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\Einsteigerprüfung\"/>
    </mc:Choice>
  </mc:AlternateContent>
  <xr:revisionPtr revIDLastSave="0" documentId="8_{62032E48-6BAE-4212-93F5-9775AD568C8C}" xr6:coauthVersionLast="47" xr6:coauthVersionMax="47" xr10:uidLastSave="{00000000-0000-0000-0000-000000000000}"/>
  <bookViews>
    <workbookView xWindow="2250" yWindow="2250" windowWidth="28800" windowHeight="15315" activeTab="2" xr2:uid="{F79EBA13-CC1C-4704-A7B9-ED9D2BC739BA}"/>
  </bookViews>
  <sheets>
    <sheet name="Teilnehmer" sheetId="1" r:id="rId1"/>
    <sheet name="Rangliste" sheetId="2" r:id="rId2"/>
    <sheet name="Startzeiten" sheetId="3" r:id="rId3"/>
  </sheets>
  <definedNames>
    <definedName name="_xlnm.Print_Area" localSheetId="1">Rangliste!$A$7:$T$27</definedName>
    <definedName name="_xlnm.Print_Area" localSheetId="2">Startzeiten!$A$7:$F$30</definedName>
    <definedName name="_xlnm.Print_Area" localSheetId="0">Teilnehmer!$A$7:$F$30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G9" i="3" s="1"/>
  <c r="F8" i="3"/>
  <c r="C9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C24" i="3"/>
  <c r="D24" i="3"/>
  <c r="E24" i="3"/>
  <c r="C25" i="3"/>
  <c r="D25" i="3"/>
  <c r="E25" i="3"/>
  <c r="C26" i="3"/>
  <c r="D26" i="3"/>
  <c r="E26" i="3"/>
  <c r="C27" i="3"/>
  <c r="D27" i="3"/>
  <c r="E27" i="3"/>
  <c r="C28" i="3"/>
  <c r="D28" i="3"/>
  <c r="E28" i="3"/>
  <c r="C29" i="3"/>
  <c r="D29" i="3"/>
  <c r="E29" i="3"/>
  <c r="C30" i="3"/>
  <c r="D30" i="3"/>
  <c r="E30" i="3"/>
  <c r="C31" i="3"/>
  <c r="D31" i="3"/>
  <c r="E31" i="3"/>
  <c r="E8" i="3"/>
  <c r="D8" i="3"/>
  <c r="C8" i="3"/>
  <c r="C9" i="2"/>
  <c r="D9" i="2"/>
  <c r="E9" i="2"/>
  <c r="C10" i="2"/>
  <c r="D10" i="2"/>
  <c r="E10" i="2"/>
  <c r="C11" i="2"/>
  <c r="D11" i="2"/>
  <c r="E11" i="2"/>
  <c r="C12" i="2"/>
  <c r="D12" i="2"/>
  <c r="E12" i="2"/>
  <c r="C13" i="2"/>
  <c r="D13" i="2"/>
  <c r="E13" i="2"/>
  <c r="C14" i="2"/>
  <c r="D14" i="2"/>
  <c r="E14" i="2"/>
  <c r="C15" i="2"/>
  <c r="D15" i="2"/>
  <c r="E15" i="2"/>
  <c r="C16" i="2"/>
  <c r="D16" i="2"/>
  <c r="E16" i="2"/>
  <c r="C17" i="2"/>
  <c r="D17" i="2"/>
  <c r="E17" i="2"/>
  <c r="C18" i="2"/>
  <c r="D18" i="2"/>
  <c r="E18" i="2"/>
  <c r="C19" i="2"/>
  <c r="D19" i="2"/>
  <c r="E19" i="2"/>
  <c r="C20" i="2"/>
  <c r="D20" i="2"/>
  <c r="E20" i="2"/>
  <c r="C21" i="2"/>
  <c r="D21" i="2"/>
  <c r="E21" i="2"/>
  <c r="C22" i="2"/>
  <c r="D22" i="2"/>
  <c r="E22" i="2"/>
  <c r="C23" i="2"/>
  <c r="D23" i="2"/>
  <c r="E23" i="2"/>
  <c r="C24" i="2"/>
  <c r="D24" i="2"/>
  <c r="E24" i="2"/>
  <c r="C25" i="2"/>
  <c r="D25" i="2"/>
  <c r="E25" i="2"/>
  <c r="C26" i="2"/>
  <c r="D26" i="2"/>
  <c r="E26" i="2"/>
  <c r="C27" i="2"/>
  <c r="D27" i="2"/>
  <c r="E27" i="2"/>
  <c r="C28" i="2"/>
  <c r="D28" i="2"/>
  <c r="E28" i="2"/>
  <c r="C29" i="2"/>
  <c r="D29" i="2"/>
  <c r="E29" i="2"/>
  <c r="C30" i="2"/>
  <c r="D30" i="2"/>
  <c r="E30" i="2"/>
  <c r="C31" i="2"/>
  <c r="D31" i="2"/>
  <c r="E31" i="2"/>
  <c r="E8" i="2"/>
  <c r="D8" i="2"/>
  <c r="C8" i="2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8" i="3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8" i="2"/>
  <c r="F9" i="3" l="1"/>
  <c r="G10" i="3"/>
  <c r="S31" i="3"/>
  <c r="S30" i="3"/>
  <c r="R30" i="3"/>
  <c r="R29" i="3"/>
  <c r="S29" i="3" s="1"/>
  <c r="S28" i="3"/>
  <c r="R28" i="3"/>
  <c r="R27" i="3"/>
  <c r="S27" i="3" s="1"/>
  <c r="S26" i="3"/>
  <c r="R26" i="3"/>
  <c r="R25" i="3"/>
  <c r="S25" i="3" s="1"/>
  <c r="S24" i="3"/>
  <c r="R24" i="3"/>
  <c r="R23" i="3"/>
  <c r="S23" i="3" s="1"/>
  <c r="S22" i="3"/>
  <c r="R22" i="3"/>
  <c r="R21" i="3"/>
  <c r="S21" i="3" s="1"/>
  <c r="S20" i="3"/>
  <c r="R20" i="3"/>
  <c r="R19" i="3"/>
  <c r="S19" i="3" s="1"/>
  <c r="S18" i="3"/>
  <c r="R18" i="3"/>
  <c r="R17" i="3"/>
  <c r="S17" i="3" s="1"/>
  <c r="S16" i="3"/>
  <c r="R16" i="3"/>
  <c r="R15" i="3"/>
  <c r="S15" i="3" s="1"/>
  <c r="S14" i="3"/>
  <c r="R14" i="3"/>
  <c r="R13" i="3"/>
  <c r="S13" i="3" s="1"/>
  <c r="S12" i="3"/>
  <c r="R12" i="3"/>
  <c r="R11" i="3"/>
  <c r="S11" i="3" s="1"/>
  <c r="S10" i="3"/>
  <c r="R10" i="3"/>
  <c r="R9" i="3"/>
  <c r="S9" i="3" s="1"/>
  <c r="S8" i="3"/>
  <c r="R8" i="3"/>
  <c r="G11" i="3" l="1"/>
  <c r="F10" i="3"/>
  <c r="S31" i="2"/>
  <c r="R30" i="2"/>
  <c r="S30" i="2" s="1"/>
  <c r="R29" i="2"/>
  <c r="S29" i="2" s="1"/>
  <c r="R28" i="2"/>
  <c r="S28" i="2" s="1"/>
  <c r="R27" i="2"/>
  <c r="S27" i="2" s="1"/>
  <c r="R26" i="2"/>
  <c r="S26" i="2" s="1"/>
  <c r="R25" i="2"/>
  <c r="S25" i="2" s="1"/>
  <c r="R24" i="2"/>
  <c r="S24" i="2" s="1"/>
  <c r="R23" i="2"/>
  <c r="S23" i="2" s="1"/>
  <c r="R22" i="2"/>
  <c r="S22" i="2" s="1"/>
  <c r="R21" i="2"/>
  <c r="S21" i="2" s="1"/>
  <c r="R20" i="2"/>
  <c r="S20" i="2" s="1"/>
  <c r="R19" i="2"/>
  <c r="S19" i="2" s="1"/>
  <c r="R18" i="2"/>
  <c r="S18" i="2" s="1"/>
  <c r="R17" i="2"/>
  <c r="S17" i="2" s="1"/>
  <c r="R16" i="2"/>
  <c r="S16" i="2" s="1"/>
  <c r="R15" i="2"/>
  <c r="S15" i="2" s="1"/>
  <c r="R14" i="2"/>
  <c r="S14" i="2" s="1"/>
  <c r="R13" i="2"/>
  <c r="S13" i="2" s="1"/>
  <c r="R12" i="2"/>
  <c r="S12" i="2" s="1"/>
  <c r="R11" i="2"/>
  <c r="S11" i="2" s="1"/>
  <c r="R10" i="2"/>
  <c r="S10" i="2" s="1"/>
  <c r="R9" i="2"/>
  <c r="S9" i="2" s="1"/>
  <c r="R8" i="2"/>
  <c r="S8" i="2" s="1"/>
  <c r="G12" i="3" l="1"/>
  <c r="F11" i="3"/>
  <c r="R8" i="1"/>
  <c r="S8" i="1" s="1"/>
  <c r="R10" i="1"/>
  <c r="S10" i="1" s="1"/>
  <c r="R11" i="1"/>
  <c r="R12" i="1"/>
  <c r="R13" i="1"/>
  <c r="S13" i="1" s="1"/>
  <c r="R14" i="1"/>
  <c r="S14" i="1" s="1"/>
  <c r="R15" i="1"/>
  <c r="S15" i="1" s="1"/>
  <c r="R16" i="1"/>
  <c r="R17" i="1"/>
  <c r="S17" i="1" s="1"/>
  <c r="R18" i="1"/>
  <c r="R19" i="1"/>
  <c r="R20" i="1"/>
  <c r="R21" i="1"/>
  <c r="S21" i="1" s="1"/>
  <c r="R22" i="1"/>
  <c r="S22" i="1" s="1"/>
  <c r="R23" i="1"/>
  <c r="R24" i="1"/>
  <c r="R25" i="1"/>
  <c r="S25" i="1" s="1"/>
  <c r="R26" i="1"/>
  <c r="S26" i="1" s="1"/>
  <c r="R27" i="1"/>
  <c r="R28" i="1"/>
  <c r="R29" i="1"/>
  <c r="S29" i="1" s="1"/>
  <c r="R30" i="1"/>
  <c r="S30" i="1" s="1"/>
  <c r="R9" i="1"/>
  <c r="S9" i="1" s="1"/>
  <c r="S11" i="1"/>
  <c r="S12" i="1"/>
  <c r="S16" i="1"/>
  <c r="S18" i="1"/>
  <c r="S19" i="1"/>
  <c r="S20" i="1"/>
  <c r="S23" i="1"/>
  <c r="S24" i="1"/>
  <c r="S27" i="1"/>
  <c r="S28" i="1"/>
  <c r="S31" i="1"/>
  <c r="G13" i="3" l="1"/>
  <c r="F12" i="3"/>
  <c r="G14" i="3" l="1"/>
  <c r="F13" i="3"/>
  <c r="G15" i="3" l="1"/>
  <c r="F14" i="3"/>
  <c r="G16" i="3" l="1"/>
  <c r="F15" i="3"/>
  <c r="G17" i="3" l="1"/>
  <c r="F16" i="3"/>
  <c r="G18" i="3" l="1"/>
  <c r="F17" i="3"/>
  <c r="G19" i="3" l="1"/>
  <c r="F18" i="3"/>
  <c r="G20" i="3" l="1"/>
  <c r="F19" i="3"/>
  <c r="G21" i="3" l="1"/>
  <c r="F20" i="3"/>
  <c r="G22" i="3" l="1"/>
  <c r="F21" i="3"/>
  <c r="G23" i="3" l="1"/>
  <c r="F22" i="3"/>
  <c r="G24" i="3" l="1"/>
  <c r="F23" i="3"/>
  <c r="G25" i="3" l="1"/>
  <c r="F24" i="3"/>
  <c r="G26" i="3" l="1"/>
  <c r="F25" i="3"/>
  <c r="G27" i="3" l="1"/>
  <c r="F26" i="3"/>
  <c r="G28" i="3" l="1"/>
  <c r="F27" i="3"/>
  <c r="G29" i="3" l="1"/>
  <c r="F28" i="3"/>
  <c r="G30" i="3" l="1"/>
  <c r="F29" i="3"/>
  <c r="G31" i="3" l="1"/>
  <c r="F31" i="3" s="1"/>
  <c r="F30" i="3"/>
</calcChain>
</file>

<file path=xl/sharedStrings.xml><?xml version="1.0" encoding="utf-8"?>
<sst xmlns="http://schemas.openxmlformats.org/spreadsheetml/2006/main" count="80" uniqueCount="30">
  <si>
    <t>Teilnehmerliste</t>
  </si>
  <si>
    <t>Einsteigerprüfung</t>
  </si>
  <si>
    <t xml:space="preserve">Club :  </t>
  </si>
  <si>
    <t xml:space="preserve">Datum : </t>
  </si>
  <si>
    <t>Startnr</t>
  </si>
  <si>
    <t>Hundeführer</t>
  </si>
  <si>
    <t>Name des Hundes</t>
  </si>
  <si>
    <t>U1</t>
  </si>
  <si>
    <t>U2</t>
  </si>
  <si>
    <t>U3</t>
  </si>
  <si>
    <t>U4</t>
  </si>
  <si>
    <t>U5</t>
  </si>
  <si>
    <t>U6</t>
  </si>
  <si>
    <t>U7</t>
  </si>
  <si>
    <t>U8</t>
  </si>
  <si>
    <t>U9</t>
  </si>
  <si>
    <t>U10</t>
  </si>
  <si>
    <t>Total</t>
  </si>
  <si>
    <t>Qual</t>
  </si>
  <si>
    <t>Rang</t>
  </si>
  <si>
    <t>nicht angetreten, entschuldigt</t>
  </si>
  <si>
    <t>Rasse</t>
  </si>
  <si>
    <t>Chip Nummer</t>
  </si>
  <si>
    <t>Tel Nr</t>
  </si>
  <si>
    <t>e-mail</t>
  </si>
  <si>
    <t>Rangliste</t>
  </si>
  <si>
    <t>Startzeit</t>
  </si>
  <si>
    <t>Start :</t>
  </si>
  <si>
    <t>Chip</t>
  </si>
  <si>
    <t>Einfindungszeit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</si>
</sst>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2" xfId="0" applyBorder="1"/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0" fillId="0" borderId="4" xfId="0" applyBorder="1"/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1" xfId="0" applyBorder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20" fontId="0" fillId="0" borderId="0" xfId="0" applyNumberFormat="1"/>
    <xf numFmtId="20" fontId="0" fillId="0" borderId="4" xfId="0" applyNumberFormat="1" applyBorder="1"/>
    <xf numFmtId="20" fontId="0" fillId="0" borderId="2" xfId="0" applyNumberFormat="1" applyBorder="1"/>
    <xf numFmtId="20" fontId="7" fillId="0" borderId="0" xfId="0" applyNumberFormat="1" applyFont="1"/>
    <xf numFmtId="20" fontId="0" fillId="2" borderId="0" xfId="0" applyNumberFormat="1" applyFill="1"/>
    <xf numFmtId="1" fontId="0" fillId="0" borderId="4" xfId="0" applyNumberFormat="1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6" fillId="0" borderId="2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5" fillId="0" borderId="2" xfId="1" applyBorder="1"/>
    <xf numFmtId="1" fontId="0" fillId="0" borderId="1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</xdr:colOff>
      <xdr:row>0</xdr:row>
      <xdr:rowOff>0</xdr:rowOff>
    </xdr:from>
    <xdr:to>
      <xdr:col>6</xdr:col>
      <xdr:colOff>1844040</xdr:colOff>
      <xdr:row>3</xdr:row>
      <xdr:rowOff>144939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45790A91-429D-4634-9284-87A4C24C2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56420" y="0"/>
          <a:ext cx="1813560" cy="1828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0</xdr:row>
      <xdr:rowOff>0</xdr:rowOff>
    </xdr:from>
    <xdr:to>
      <xdr:col>19</xdr:col>
      <xdr:colOff>495300</xdr:colOff>
      <xdr:row>2</xdr:row>
      <xdr:rowOff>335280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9B41F68-8D47-4373-903B-C39D65E3D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33420" y="0"/>
          <a:ext cx="1706880" cy="1623060"/>
        </a:xfrm>
        <a:prstGeom prst="rect">
          <a:avLst/>
        </a:prstGeom>
      </xdr:spPr>
    </xdr:pic>
    <xdr:clientData/>
  </xdr:twoCellAnchor>
  <xdr:twoCellAnchor editAs="oneCell">
    <xdr:from>
      <xdr:col>18</xdr:col>
      <xdr:colOff>845820</xdr:colOff>
      <xdr:row>0</xdr:row>
      <xdr:rowOff>838201</xdr:rowOff>
    </xdr:from>
    <xdr:to>
      <xdr:col>20</xdr:col>
      <xdr:colOff>23553</xdr:colOff>
      <xdr:row>3</xdr:row>
      <xdr:rowOff>144781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8C3D9CB-1813-4EEE-A308-E6FCCFE03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79240" y="838201"/>
          <a:ext cx="983673" cy="99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</xdr:colOff>
      <xdr:row>0</xdr:row>
      <xdr:rowOff>0</xdr:rowOff>
    </xdr:from>
    <xdr:to>
      <xdr:col>20</xdr:col>
      <xdr:colOff>755469</xdr:colOff>
      <xdr:row>3</xdr:row>
      <xdr:rowOff>144939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BEE37BD-AEFF-421B-B2BC-2504D4FA8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67900" y="0"/>
          <a:ext cx="1813560" cy="1828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DFFE-750B-406B-A332-E4AF3255EB5E}">
  <sheetPr>
    <pageSetUpPr fitToPage="1"/>
  </sheetPr>
  <dimension ref="A1:Y55"/>
  <sheetViews>
    <sheetView zoomScale="70" zoomScaleNormal="70" workbookViewId="0">
      <selection activeCell="U29" sqref="U29"/>
    </sheetView>
  </sheetViews>
  <sheetFormatPr baseColWidth="10" defaultRowHeight="15" x14ac:dyDescent="0.25"/>
  <cols>
    <col min="2" max="2" width="29.7109375" customWidth="1"/>
    <col min="3" max="6" width="25.5703125" customWidth="1"/>
    <col min="7" max="7" width="38" customWidth="1"/>
    <col min="8" max="17" width="5.7109375" hidden="1" customWidth="1"/>
    <col min="18" max="18" width="0" hidden="1" customWidth="1"/>
    <col min="19" max="19" width="17.7109375" hidden="1" customWidth="1"/>
    <col min="20" max="20" width="8.7109375" hidden="1" customWidth="1"/>
    <col min="21" max="21" width="14.140625" customWidth="1"/>
  </cols>
  <sheetData>
    <row r="1" spans="1:25" ht="87" customHeight="1" x14ac:dyDescent="0.25"/>
    <row r="3" spans="1:25" ht="31.5" x14ac:dyDescent="0.5">
      <c r="B3" s="1" t="s">
        <v>0</v>
      </c>
      <c r="E3" s="1" t="s">
        <v>1</v>
      </c>
      <c r="K3" s="2"/>
      <c r="N3" s="1" t="s">
        <v>1</v>
      </c>
    </row>
    <row r="4" spans="1:25" ht="21" x14ac:dyDescent="0.35">
      <c r="B4" s="3"/>
    </row>
    <row r="5" spans="1:25" ht="18.75" x14ac:dyDescent="0.3">
      <c r="B5" s="2" t="s">
        <v>2</v>
      </c>
      <c r="C5" s="2"/>
      <c r="D5" s="2"/>
      <c r="E5" s="2" t="s">
        <v>3</v>
      </c>
      <c r="F5" s="2"/>
      <c r="G5" s="2"/>
      <c r="N5" s="2" t="s">
        <v>3</v>
      </c>
      <c r="V5" s="30"/>
    </row>
    <row r="6" spans="1:25" ht="15.75" thickBot="1" x14ac:dyDescent="0.3">
      <c r="U6" s="33"/>
      <c r="V6" s="33"/>
    </row>
    <row r="7" spans="1:25" ht="15.75" thickBot="1" x14ac:dyDescent="0.3">
      <c r="A7" s="20" t="s">
        <v>4</v>
      </c>
      <c r="B7" s="20" t="s">
        <v>5</v>
      </c>
      <c r="C7" s="21" t="s">
        <v>6</v>
      </c>
      <c r="D7" s="21" t="s">
        <v>21</v>
      </c>
      <c r="E7" s="21" t="s">
        <v>22</v>
      </c>
      <c r="F7" s="21" t="s">
        <v>23</v>
      </c>
      <c r="G7" s="21" t="s">
        <v>24</v>
      </c>
      <c r="H7" s="22" t="s">
        <v>7</v>
      </c>
      <c r="I7" s="22" t="s">
        <v>8</v>
      </c>
      <c r="J7" s="22" t="s">
        <v>9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5" t="s">
        <v>19</v>
      </c>
      <c r="U7" s="22"/>
      <c r="V7" s="22"/>
    </row>
    <row r="8" spans="1:25" x14ac:dyDescent="0.25">
      <c r="A8" s="27"/>
      <c r="B8" s="26"/>
      <c r="C8" s="13"/>
      <c r="D8" s="13"/>
      <c r="E8" s="35"/>
      <c r="F8" s="13"/>
      <c r="G8" s="13"/>
      <c r="H8" s="14"/>
      <c r="I8" s="15"/>
      <c r="J8" s="15"/>
      <c r="K8" s="23"/>
      <c r="L8" s="15"/>
      <c r="M8" s="15"/>
      <c r="N8" s="15"/>
      <c r="O8" s="15"/>
      <c r="P8" s="15"/>
      <c r="Q8" s="15"/>
      <c r="R8" s="14">
        <f>SUM(H8:Q8)</f>
        <v>0</v>
      </c>
      <c r="S8" s="13" t="str">
        <f t="shared" ref="S8:S31" si="0">IF(R8&gt;=96,"vorzüglich",IF(R8&gt;=90,"sehr gut",IF(R8&gt;=80,"gut",IF(R8&gt;=70,"befriedigend",IF(R8&lt;=69,"mangelhaft")))))</f>
        <v>mangelhaft</v>
      </c>
      <c r="T8" s="24"/>
      <c r="U8" s="30"/>
      <c r="V8" s="31"/>
    </row>
    <row r="9" spans="1:25" x14ac:dyDescent="0.25">
      <c r="A9" s="6"/>
      <c r="B9" s="4"/>
      <c r="C9" s="4"/>
      <c r="D9" s="4"/>
      <c r="E9" s="36"/>
      <c r="F9" s="4"/>
      <c r="G9" s="4"/>
      <c r="H9" s="5"/>
      <c r="I9" s="6"/>
      <c r="J9" s="6"/>
      <c r="K9" s="7"/>
      <c r="L9" s="6"/>
      <c r="M9" s="6"/>
      <c r="N9" s="6"/>
      <c r="O9" s="6"/>
      <c r="P9" s="6"/>
      <c r="Q9" s="6"/>
      <c r="R9" s="5">
        <f>SUM(H9:Q9)</f>
        <v>0</v>
      </c>
      <c r="S9" s="4" t="str">
        <f t="shared" si="0"/>
        <v>mangelhaft</v>
      </c>
      <c r="T9" s="28"/>
      <c r="U9" s="32"/>
      <c r="V9" s="32"/>
    </row>
    <row r="10" spans="1:25" x14ac:dyDescent="0.25">
      <c r="A10" s="6"/>
      <c r="B10" s="4"/>
      <c r="C10" s="9"/>
      <c r="D10" s="9"/>
      <c r="E10" s="37"/>
      <c r="F10" s="9"/>
      <c r="G10" s="9"/>
      <c r="H10" s="10"/>
      <c r="I10" s="6"/>
      <c r="J10" s="6"/>
      <c r="K10" s="7"/>
      <c r="L10" s="6"/>
      <c r="M10" s="6"/>
      <c r="N10" s="6"/>
      <c r="O10" s="6"/>
      <c r="P10" s="6"/>
      <c r="Q10" s="6"/>
      <c r="R10" s="5">
        <f t="shared" ref="R10:R30" si="1">SUM(H10:Q10)</f>
        <v>0</v>
      </c>
      <c r="S10" s="4" t="str">
        <f t="shared" si="0"/>
        <v>mangelhaft</v>
      </c>
      <c r="T10" s="28"/>
      <c r="U10" s="32"/>
      <c r="V10" s="32"/>
    </row>
    <row r="11" spans="1:25" x14ac:dyDescent="0.25">
      <c r="A11" s="6"/>
      <c r="B11" s="4"/>
      <c r="C11" s="4"/>
      <c r="D11" s="4"/>
      <c r="E11" s="36"/>
      <c r="F11" s="4"/>
      <c r="G11" s="4"/>
      <c r="H11" s="5"/>
      <c r="I11" s="6"/>
      <c r="J11" s="6"/>
      <c r="K11" s="7"/>
      <c r="L11" s="6"/>
      <c r="M11" s="6"/>
      <c r="N11" s="6"/>
      <c r="O11" s="6"/>
      <c r="P11" s="6"/>
      <c r="Q11" s="6"/>
      <c r="R11" s="5">
        <f t="shared" si="1"/>
        <v>0</v>
      </c>
      <c r="S11" s="4" t="str">
        <f t="shared" si="0"/>
        <v>mangelhaft</v>
      </c>
      <c r="T11" s="28"/>
      <c r="U11" s="32"/>
      <c r="V11" s="32"/>
    </row>
    <row r="12" spans="1:25" x14ac:dyDescent="0.25">
      <c r="A12" s="6"/>
      <c r="B12" s="4"/>
      <c r="C12" s="4"/>
      <c r="D12" s="4"/>
      <c r="E12" s="36"/>
      <c r="F12" s="4"/>
      <c r="G12" s="4"/>
      <c r="H12" s="5"/>
      <c r="I12" s="6"/>
      <c r="J12" s="6"/>
      <c r="K12" s="7"/>
      <c r="L12" s="6"/>
      <c r="M12" s="6"/>
      <c r="N12" s="6"/>
      <c r="O12" s="6"/>
      <c r="P12" s="6"/>
      <c r="Q12" s="6"/>
      <c r="R12" s="5">
        <f t="shared" si="1"/>
        <v>0</v>
      </c>
      <c r="S12" s="4" t="str">
        <f t="shared" si="0"/>
        <v>mangelhaft</v>
      </c>
      <c r="T12" s="28"/>
      <c r="U12" s="32"/>
      <c r="V12" s="32"/>
    </row>
    <row r="13" spans="1:25" x14ac:dyDescent="0.25">
      <c r="A13" s="6"/>
      <c r="B13" s="4"/>
      <c r="C13" s="9"/>
      <c r="D13" s="9"/>
      <c r="E13" s="37"/>
      <c r="F13" s="9"/>
      <c r="G13" s="39"/>
      <c r="H13" s="5"/>
      <c r="I13" s="6"/>
      <c r="J13" s="6"/>
      <c r="K13" s="11"/>
      <c r="L13" s="6"/>
      <c r="M13" s="6"/>
      <c r="N13" s="6"/>
      <c r="O13" s="6"/>
      <c r="P13" s="6"/>
      <c r="Q13" s="6"/>
      <c r="R13" s="5">
        <f t="shared" si="1"/>
        <v>0</v>
      </c>
      <c r="S13" s="4" t="str">
        <f t="shared" si="0"/>
        <v>mangelhaft</v>
      </c>
      <c r="T13" s="28"/>
      <c r="U13" s="32"/>
      <c r="V13" s="32"/>
    </row>
    <row r="14" spans="1:25" x14ac:dyDescent="0.25">
      <c r="A14" s="6"/>
      <c r="B14" s="4"/>
      <c r="C14" s="4"/>
      <c r="D14" s="4"/>
      <c r="E14" s="36"/>
      <c r="F14" s="4"/>
      <c r="G14" s="4"/>
      <c r="H14" s="5"/>
      <c r="I14" s="6"/>
      <c r="J14" s="6"/>
      <c r="K14" s="7"/>
      <c r="L14" s="6"/>
      <c r="M14" s="6"/>
      <c r="N14" s="6"/>
      <c r="O14" s="6"/>
      <c r="P14" s="6"/>
      <c r="Q14" s="6"/>
      <c r="R14" s="5">
        <f t="shared" si="1"/>
        <v>0</v>
      </c>
      <c r="S14" s="4" t="str">
        <f t="shared" si="0"/>
        <v>mangelhaft</v>
      </c>
      <c r="T14" s="28"/>
      <c r="U14" s="32"/>
      <c r="V14" s="32"/>
      <c r="Y14" s="30"/>
    </row>
    <row r="15" spans="1:25" x14ac:dyDescent="0.25">
      <c r="A15" s="6"/>
      <c r="B15" s="4"/>
      <c r="C15" s="9"/>
      <c r="D15" s="9"/>
      <c r="E15" s="37"/>
      <c r="F15" s="9"/>
      <c r="G15" s="9"/>
      <c r="H15" s="5"/>
      <c r="I15" s="6"/>
      <c r="J15" s="6"/>
      <c r="K15" s="11"/>
      <c r="L15" s="6"/>
      <c r="M15" s="6"/>
      <c r="N15" s="6"/>
      <c r="O15" s="6"/>
      <c r="P15" s="6"/>
      <c r="Q15" s="6"/>
      <c r="R15" s="5">
        <f t="shared" si="1"/>
        <v>0</v>
      </c>
      <c r="S15" s="4" t="str">
        <f t="shared" si="0"/>
        <v>mangelhaft</v>
      </c>
      <c r="T15" s="28"/>
      <c r="U15" s="32"/>
      <c r="V15" s="32"/>
    </row>
    <row r="16" spans="1:25" x14ac:dyDescent="0.25">
      <c r="A16" s="6"/>
      <c r="B16" s="4"/>
      <c r="C16" s="4"/>
      <c r="D16" s="4"/>
      <c r="E16" s="36"/>
      <c r="F16" s="4"/>
      <c r="G16" s="4"/>
      <c r="H16" s="5"/>
      <c r="I16" s="6"/>
      <c r="J16" s="6"/>
      <c r="K16" s="7"/>
      <c r="L16" s="6"/>
      <c r="M16" s="6"/>
      <c r="N16" s="6"/>
      <c r="O16" s="6"/>
      <c r="P16" s="6"/>
      <c r="Q16" s="6"/>
      <c r="R16" s="5">
        <f t="shared" si="1"/>
        <v>0</v>
      </c>
      <c r="S16" s="4" t="str">
        <f t="shared" si="0"/>
        <v>mangelhaft</v>
      </c>
      <c r="T16" s="28"/>
      <c r="U16" s="32"/>
      <c r="V16" s="32"/>
    </row>
    <row r="17" spans="1:22" x14ac:dyDescent="0.25">
      <c r="A17" s="6"/>
      <c r="B17" s="4"/>
      <c r="C17" s="4"/>
      <c r="D17" s="4"/>
      <c r="E17" s="36"/>
      <c r="F17" s="4"/>
      <c r="G17" s="4"/>
      <c r="H17" s="5"/>
      <c r="I17" s="6"/>
      <c r="J17" s="6"/>
      <c r="K17" s="7"/>
      <c r="L17" s="6"/>
      <c r="M17" s="6"/>
      <c r="N17" s="6"/>
      <c r="O17" s="6"/>
      <c r="P17" s="6"/>
      <c r="Q17" s="6"/>
      <c r="R17" s="5">
        <f t="shared" si="1"/>
        <v>0</v>
      </c>
      <c r="S17" s="4" t="str">
        <f t="shared" si="0"/>
        <v>mangelhaft</v>
      </c>
      <c r="T17" s="28"/>
      <c r="U17" s="32"/>
      <c r="V17" s="32"/>
    </row>
    <row r="18" spans="1:22" x14ac:dyDescent="0.25">
      <c r="A18" s="6"/>
      <c r="B18" s="4"/>
      <c r="C18" s="4"/>
      <c r="D18" s="4"/>
      <c r="E18" s="36"/>
      <c r="F18" s="4"/>
      <c r="G18" s="4"/>
      <c r="H18" s="5"/>
      <c r="I18" s="6"/>
      <c r="J18" s="6"/>
      <c r="K18" s="7"/>
      <c r="L18" s="6"/>
      <c r="M18" s="6"/>
      <c r="N18" s="6"/>
      <c r="O18" s="6"/>
      <c r="P18" s="6"/>
      <c r="Q18" s="6"/>
      <c r="R18" s="5">
        <f t="shared" si="1"/>
        <v>0</v>
      </c>
      <c r="S18" s="4" t="str">
        <f t="shared" si="0"/>
        <v>mangelhaft</v>
      </c>
      <c r="T18" s="28"/>
      <c r="U18" s="32"/>
      <c r="V18" s="32"/>
    </row>
    <row r="19" spans="1:22" x14ac:dyDescent="0.25">
      <c r="A19" s="6"/>
      <c r="B19" s="4"/>
      <c r="C19" s="4"/>
      <c r="D19" s="4"/>
      <c r="E19" s="36"/>
      <c r="F19" s="4"/>
      <c r="G19" s="4"/>
      <c r="H19" s="5"/>
      <c r="I19" s="6"/>
      <c r="J19" s="6"/>
      <c r="K19" s="7"/>
      <c r="L19" s="6"/>
      <c r="M19" s="6"/>
      <c r="N19" s="6"/>
      <c r="O19" s="6"/>
      <c r="P19" s="6"/>
      <c r="Q19" s="6"/>
      <c r="R19" s="5">
        <f t="shared" si="1"/>
        <v>0</v>
      </c>
      <c r="S19" s="4" t="str">
        <f t="shared" si="0"/>
        <v>mangelhaft</v>
      </c>
      <c r="T19" s="28"/>
      <c r="U19" s="32"/>
      <c r="V19" s="32"/>
    </row>
    <row r="20" spans="1:22" x14ac:dyDescent="0.25">
      <c r="A20" s="6"/>
      <c r="B20" s="4"/>
      <c r="C20" s="4"/>
      <c r="D20" s="4"/>
      <c r="E20" s="36"/>
      <c r="F20" s="4"/>
      <c r="G20" s="4"/>
      <c r="H20" s="5"/>
      <c r="I20" s="6"/>
      <c r="J20" s="6"/>
      <c r="K20" s="7"/>
      <c r="L20" s="6"/>
      <c r="M20" s="6"/>
      <c r="N20" s="6"/>
      <c r="O20" s="6"/>
      <c r="P20" s="6"/>
      <c r="Q20" s="6"/>
      <c r="R20" s="5">
        <f t="shared" si="1"/>
        <v>0</v>
      </c>
      <c r="S20" s="4" t="str">
        <f t="shared" si="0"/>
        <v>mangelhaft</v>
      </c>
      <c r="T20" s="28"/>
      <c r="U20" s="32"/>
      <c r="V20" s="32"/>
    </row>
    <row r="21" spans="1:22" x14ac:dyDescent="0.25">
      <c r="A21" s="6"/>
      <c r="B21" s="4"/>
      <c r="C21" s="4"/>
      <c r="D21" s="4"/>
      <c r="E21" s="36"/>
      <c r="F21" s="4"/>
      <c r="G21" s="4"/>
      <c r="H21" s="5"/>
      <c r="I21" s="6"/>
      <c r="J21" s="6"/>
      <c r="K21" s="7"/>
      <c r="L21" s="6"/>
      <c r="M21" s="6"/>
      <c r="N21" s="6"/>
      <c r="O21" s="6"/>
      <c r="P21" s="6"/>
      <c r="Q21" s="6"/>
      <c r="R21" s="5">
        <f t="shared" si="1"/>
        <v>0</v>
      </c>
      <c r="S21" s="4" t="str">
        <f t="shared" si="0"/>
        <v>mangelhaft</v>
      </c>
      <c r="T21" s="28"/>
      <c r="U21" s="32"/>
      <c r="V21" s="32"/>
    </row>
    <row r="22" spans="1:22" x14ac:dyDescent="0.25">
      <c r="A22" s="6"/>
      <c r="B22" s="4"/>
      <c r="C22" s="4"/>
      <c r="D22" s="4"/>
      <c r="E22" s="36"/>
      <c r="F22" s="4"/>
      <c r="G22" s="4"/>
      <c r="H22" s="5"/>
      <c r="I22" s="6"/>
      <c r="J22" s="6"/>
      <c r="K22" s="7"/>
      <c r="L22" s="6"/>
      <c r="M22" s="6"/>
      <c r="N22" s="6"/>
      <c r="O22" s="6"/>
      <c r="P22" s="6"/>
      <c r="Q22" s="6"/>
      <c r="R22" s="5">
        <f t="shared" si="1"/>
        <v>0</v>
      </c>
      <c r="S22" s="4" t="str">
        <f t="shared" si="0"/>
        <v>mangelhaft</v>
      </c>
      <c r="T22" s="28"/>
      <c r="U22" s="32"/>
      <c r="V22" s="32"/>
    </row>
    <row r="23" spans="1:22" x14ac:dyDescent="0.25">
      <c r="A23" s="6"/>
      <c r="B23" s="4"/>
      <c r="C23" s="4"/>
      <c r="D23" s="4"/>
      <c r="E23" s="36"/>
      <c r="F23" s="4"/>
      <c r="G23" s="4"/>
      <c r="H23" s="5"/>
      <c r="I23" s="6"/>
      <c r="J23" s="6"/>
      <c r="K23" s="12"/>
      <c r="L23" s="6"/>
      <c r="M23" s="6"/>
      <c r="N23" s="6"/>
      <c r="O23" s="6"/>
      <c r="P23" s="6"/>
      <c r="Q23" s="6"/>
      <c r="R23" s="5">
        <f t="shared" si="1"/>
        <v>0</v>
      </c>
      <c r="S23" s="4" t="str">
        <f t="shared" si="0"/>
        <v>mangelhaft</v>
      </c>
      <c r="T23" s="28"/>
      <c r="U23" s="32"/>
      <c r="V23" s="32"/>
    </row>
    <row r="24" spans="1:22" x14ac:dyDescent="0.25">
      <c r="A24" s="6"/>
      <c r="B24" s="4"/>
      <c r="C24" s="9"/>
      <c r="D24" s="9"/>
      <c r="E24" s="37"/>
      <c r="F24" s="9"/>
      <c r="G24" s="9"/>
      <c r="H24" s="10"/>
      <c r="I24" s="6"/>
      <c r="J24" s="6"/>
      <c r="K24" s="7"/>
      <c r="L24" s="6"/>
      <c r="M24" s="6"/>
      <c r="N24" s="6"/>
      <c r="O24" s="6"/>
      <c r="P24" s="6"/>
      <c r="Q24" s="6"/>
      <c r="R24" s="5">
        <f t="shared" si="1"/>
        <v>0</v>
      </c>
      <c r="S24" s="4" t="str">
        <f t="shared" si="0"/>
        <v>mangelhaft</v>
      </c>
      <c r="T24" s="28"/>
      <c r="U24" s="32"/>
      <c r="V24" s="32"/>
    </row>
    <row r="25" spans="1:22" x14ac:dyDescent="0.25">
      <c r="A25" s="6"/>
      <c r="B25" s="4"/>
      <c r="C25" s="9"/>
      <c r="D25" s="9"/>
      <c r="E25" s="37"/>
      <c r="F25" s="9"/>
      <c r="G25" s="9"/>
      <c r="H25" s="5"/>
      <c r="I25" s="6"/>
      <c r="J25" s="6"/>
      <c r="K25" s="7"/>
      <c r="L25" s="6"/>
      <c r="M25" s="6"/>
      <c r="N25" s="6"/>
      <c r="O25" s="6"/>
      <c r="P25" s="6"/>
      <c r="Q25" s="6"/>
      <c r="R25" s="5">
        <f t="shared" si="1"/>
        <v>0</v>
      </c>
      <c r="S25" s="4" t="str">
        <f t="shared" si="0"/>
        <v>mangelhaft</v>
      </c>
      <c r="T25" s="28"/>
      <c r="U25" s="32"/>
      <c r="V25" s="32"/>
    </row>
    <row r="26" spans="1:22" x14ac:dyDescent="0.25">
      <c r="A26" s="6"/>
      <c r="B26" s="4"/>
      <c r="C26" s="4"/>
      <c r="D26" s="4"/>
      <c r="E26" s="36"/>
      <c r="F26" s="4"/>
      <c r="G26" s="4"/>
      <c r="H26" s="5"/>
      <c r="I26" s="6"/>
      <c r="J26" s="6"/>
      <c r="K26" s="7"/>
      <c r="L26" s="6"/>
      <c r="M26" s="6"/>
      <c r="N26" s="6"/>
      <c r="O26" s="6"/>
      <c r="P26" s="6"/>
      <c r="Q26" s="6"/>
      <c r="R26" s="5">
        <f t="shared" si="1"/>
        <v>0</v>
      </c>
      <c r="S26" s="4" t="str">
        <f t="shared" si="0"/>
        <v>mangelhaft</v>
      </c>
      <c r="T26" s="28"/>
      <c r="U26" s="32"/>
      <c r="V26" s="32"/>
    </row>
    <row r="27" spans="1:22" x14ac:dyDescent="0.25">
      <c r="A27" s="6"/>
      <c r="B27" s="4"/>
      <c r="C27" s="4"/>
      <c r="D27" s="4"/>
      <c r="E27" s="36"/>
      <c r="F27" s="4"/>
      <c r="G27" s="4"/>
      <c r="H27" s="5"/>
      <c r="I27" s="6"/>
      <c r="J27" s="6"/>
      <c r="K27" s="11"/>
      <c r="L27" s="6"/>
      <c r="M27" s="6"/>
      <c r="N27" s="6"/>
      <c r="O27" s="6"/>
      <c r="P27" s="6"/>
      <c r="Q27" s="6"/>
      <c r="R27" s="5">
        <f t="shared" si="1"/>
        <v>0</v>
      </c>
      <c r="S27" s="4" t="str">
        <f t="shared" si="0"/>
        <v>mangelhaft</v>
      </c>
      <c r="T27" s="28"/>
      <c r="U27" s="32"/>
      <c r="V27" s="32"/>
    </row>
    <row r="28" spans="1:22" x14ac:dyDescent="0.25">
      <c r="A28" s="6"/>
      <c r="B28" s="4"/>
      <c r="C28" s="13"/>
      <c r="D28" s="13"/>
      <c r="E28" s="35"/>
      <c r="F28" s="13"/>
      <c r="G28" s="13"/>
      <c r="H28" s="14"/>
      <c r="I28" s="15"/>
      <c r="J28" s="15"/>
      <c r="K28" s="15"/>
      <c r="L28" s="15"/>
      <c r="M28" s="15"/>
      <c r="N28" s="15"/>
      <c r="O28" s="15"/>
      <c r="P28" s="15"/>
      <c r="Q28" s="15"/>
      <c r="R28" s="14">
        <f t="shared" si="1"/>
        <v>0</v>
      </c>
      <c r="S28" s="13" t="str">
        <f t="shared" si="0"/>
        <v>mangelhaft</v>
      </c>
      <c r="T28" s="29"/>
      <c r="U28" s="32"/>
      <c r="V28" s="32"/>
    </row>
    <row r="29" spans="1:22" x14ac:dyDescent="0.25">
      <c r="A29" s="6"/>
      <c r="B29" s="4"/>
      <c r="C29" s="4"/>
      <c r="D29" s="4"/>
      <c r="E29" s="36"/>
      <c r="F29" s="4"/>
      <c r="G29" s="4"/>
      <c r="H29" s="5"/>
      <c r="I29" s="6"/>
      <c r="J29" s="6"/>
      <c r="K29" s="6"/>
      <c r="L29" s="6"/>
      <c r="M29" s="6"/>
      <c r="N29" s="6"/>
      <c r="O29" s="6"/>
      <c r="P29" s="6"/>
      <c r="Q29" s="6"/>
      <c r="R29" s="5">
        <f t="shared" si="1"/>
        <v>0</v>
      </c>
      <c r="S29" s="4" t="str">
        <f t="shared" si="0"/>
        <v>mangelhaft</v>
      </c>
      <c r="T29" s="28"/>
      <c r="U29" s="32"/>
      <c r="V29" s="32"/>
    </row>
    <row r="30" spans="1:22" x14ac:dyDescent="0.25">
      <c r="A30" s="6"/>
      <c r="B30" s="4"/>
      <c r="C30" s="4"/>
      <c r="D30" s="19"/>
      <c r="E30" s="38"/>
      <c r="F30" s="19"/>
      <c r="G30" s="19"/>
      <c r="H30" s="40" t="s">
        <v>20</v>
      </c>
      <c r="I30" s="41"/>
      <c r="J30" s="41"/>
      <c r="K30" s="41"/>
      <c r="L30" s="41"/>
      <c r="M30" s="41"/>
      <c r="N30" s="41"/>
      <c r="O30" s="42"/>
      <c r="P30" s="6"/>
      <c r="Q30" s="6"/>
      <c r="R30" s="5">
        <f t="shared" si="1"/>
        <v>0</v>
      </c>
      <c r="S30" s="4" t="str">
        <f t="shared" si="0"/>
        <v>mangelhaft</v>
      </c>
      <c r="T30" s="28"/>
      <c r="U30" s="32"/>
      <c r="V30" s="32"/>
    </row>
    <row r="31" spans="1:22" x14ac:dyDescent="0.25">
      <c r="A31" s="6"/>
      <c r="B31" s="4"/>
      <c r="C31" s="4"/>
      <c r="D31" s="4"/>
      <c r="E31" s="36"/>
      <c r="F31" s="4"/>
      <c r="G31" s="4"/>
      <c r="H31" s="5"/>
      <c r="I31" s="6"/>
      <c r="J31" s="6"/>
      <c r="K31" s="6"/>
      <c r="L31" s="6"/>
      <c r="M31" s="6"/>
      <c r="N31" s="6"/>
      <c r="O31" s="6"/>
      <c r="P31" s="6"/>
      <c r="Q31" s="6"/>
      <c r="R31" s="5"/>
      <c r="S31" s="4" t="str">
        <f t="shared" si="0"/>
        <v>mangelhaft</v>
      </c>
      <c r="T31" s="28"/>
      <c r="U31" s="32"/>
      <c r="V31" s="32"/>
    </row>
    <row r="32" spans="1:22" x14ac:dyDescent="0.25">
      <c r="A32" s="16"/>
      <c r="H32" s="17"/>
      <c r="S32" s="4"/>
      <c r="T32" s="18"/>
    </row>
    <row r="33" spans="1:8" x14ac:dyDescent="0.25">
      <c r="A33" s="16"/>
      <c r="H33" s="17"/>
    </row>
    <row r="34" spans="1:8" x14ac:dyDescent="0.25">
      <c r="A34" s="16"/>
      <c r="H34" s="17"/>
    </row>
    <row r="35" spans="1:8" x14ac:dyDescent="0.25">
      <c r="A35" s="16"/>
      <c r="H35" s="17"/>
    </row>
    <row r="36" spans="1:8" x14ac:dyDescent="0.25">
      <c r="A36" s="16"/>
      <c r="H36" s="17"/>
    </row>
    <row r="37" spans="1:8" x14ac:dyDescent="0.25">
      <c r="A37" s="16"/>
      <c r="H37" s="17"/>
    </row>
    <row r="38" spans="1:8" x14ac:dyDescent="0.25">
      <c r="A38" s="16"/>
      <c r="H38" s="17"/>
    </row>
    <row r="39" spans="1:8" x14ac:dyDescent="0.25">
      <c r="A39" s="16"/>
      <c r="H39" s="17"/>
    </row>
    <row r="40" spans="1:8" x14ac:dyDescent="0.25">
      <c r="A40" s="16"/>
      <c r="H40" s="18"/>
    </row>
    <row r="41" spans="1:8" x14ac:dyDescent="0.25">
      <c r="A41" s="16"/>
    </row>
    <row r="42" spans="1:8" x14ac:dyDescent="0.25">
      <c r="A42" s="16"/>
    </row>
    <row r="43" spans="1:8" x14ac:dyDescent="0.25">
      <c r="A43" s="16"/>
    </row>
    <row r="44" spans="1:8" x14ac:dyDescent="0.25">
      <c r="A44" s="16"/>
    </row>
    <row r="45" spans="1:8" x14ac:dyDescent="0.25">
      <c r="A45" s="16"/>
    </row>
    <row r="46" spans="1:8" x14ac:dyDescent="0.25">
      <c r="A46" s="16"/>
    </row>
    <row r="47" spans="1:8" x14ac:dyDescent="0.25">
      <c r="A47" s="16"/>
    </row>
    <row r="48" spans="1:8" x14ac:dyDescent="0.25">
      <c r="A48" s="16"/>
    </row>
    <row r="49" spans="1:1" x14ac:dyDescent="0.25">
      <c r="A49" s="16"/>
    </row>
    <row r="50" spans="1:1" x14ac:dyDescent="0.25">
      <c r="A50" s="16"/>
    </row>
    <row r="51" spans="1:1" x14ac:dyDescent="0.25">
      <c r="A51" s="16"/>
    </row>
    <row r="52" spans="1:1" x14ac:dyDescent="0.25">
      <c r="A52" s="16"/>
    </row>
    <row r="53" spans="1:1" x14ac:dyDescent="0.25">
      <c r="A53" s="16"/>
    </row>
    <row r="54" spans="1:1" x14ac:dyDescent="0.25">
      <c r="A54" s="16"/>
    </row>
    <row r="55" spans="1:1" x14ac:dyDescent="0.25">
      <c r="A55" s="16"/>
    </row>
  </sheetData>
  <sheetProtection selectLockedCells="1" selectUnlockedCells="1"/>
  <mergeCells count="1">
    <mergeCell ref="H30:O30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7B2A9-57B4-4782-8BC7-9FB6939FB9F3}">
  <sheetPr>
    <pageSetUpPr fitToPage="1"/>
  </sheetPr>
  <dimension ref="A1:T55"/>
  <sheetViews>
    <sheetView topLeftCell="A16" workbookViewId="0">
      <selection activeCell="E8" sqref="E8:E31"/>
    </sheetView>
  </sheetViews>
  <sheetFormatPr baseColWidth="10" defaultRowHeight="15" x14ac:dyDescent="0.25"/>
  <cols>
    <col min="2" max="2" width="26.85546875" customWidth="1"/>
    <col min="3" max="5" width="25.5703125" customWidth="1"/>
    <col min="6" max="7" width="25.5703125" hidden="1" customWidth="1"/>
    <col min="8" max="17" width="5.7109375" customWidth="1"/>
    <col min="19" max="19" width="17.7109375" customWidth="1"/>
    <col min="20" max="20" width="8.7109375" customWidth="1"/>
  </cols>
  <sheetData>
    <row r="1" spans="1:20" ht="87" customHeight="1" x14ac:dyDescent="0.25"/>
    <row r="3" spans="1:20" ht="31.5" x14ac:dyDescent="0.5">
      <c r="B3" s="1" t="s">
        <v>25</v>
      </c>
      <c r="K3" s="2"/>
      <c r="N3" s="1" t="s">
        <v>1</v>
      </c>
    </row>
    <row r="4" spans="1:20" ht="21" x14ac:dyDescent="0.35">
      <c r="B4" s="3"/>
    </row>
    <row r="5" spans="1:20" ht="18.75" x14ac:dyDescent="0.3">
      <c r="B5" s="2" t="s">
        <v>2</v>
      </c>
      <c r="C5" s="2"/>
      <c r="D5" s="2"/>
      <c r="E5" s="2"/>
      <c r="F5" s="2"/>
      <c r="G5" s="2"/>
      <c r="N5" s="2" t="s">
        <v>3</v>
      </c>
    </row>
    <row r="6" spans="1:20" ht="15.75" thickBot="1" x14ac:dyDescent="0.3"/>
    <row r="7" spans="1:20" ht="15.75" thickBot="1" x14ac:dyDescent="0.3">
      <c r="A7" s="20" t="s">
        <v>4</v>
      </c>
      <c r="B7" s="20" t="s">
        <v>5</v>
      </c>
      <c r="C7" s="21" t="s">
        <v>6</v>
      </c>
      <c r="D7" s="21" t="s">
        <v>21</v>
      </c>
      <c r="E7" s="21" t="s">
        <v>28</v>
      </c>
      <c r="F7" s="21" t="s">
        <v>23</v>
      </c>
      <c r="G7" s="21" t="s">
        <v>24</v>
      </c>
      <c r="H7" s="22" t="s">
        <v>7</v>
      </c>
      <c r="I7" s="22" t="s">
        <v>8</v>
      </c>
      <c r="J7" s="22" t="s">
        <v>9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5" t="s">
        <v>19</v>
      </c>
    </row>
    <row r="8" spans="1:20" x14ac:dyDescent="0.25">
      <c r="A8" s="27"/>
      <c r="B8" s="26">
        <f>Teilnehmer!B8</f>
        <v>0</v>
      </c>
      <c r="C8" s="13">
        <f>Teilnehmer!C8</f>
        <v>0</v>
      </c>
      <c r="D8" s="13">
        <f>Teilnehmer!D8</f>
        <v>0</v>
      </c>
      <c r="E8" s="35">
        <f>Teilnehmer!E8</f>
        <v>0</v>
      </c>
      <c r="F8" s="13"/>
      <c r="G8" s="13"/>
      <c r="H8" s="14"/>
      <c r="I8" s="15"/>
      <c r="J8" s="15"/>
      <c r="K8" s="23"/>
      <c r="L8" s="15"/>
      <c r="M8" s="15"/>
      <c r="N8" s="15"/>
      <c r="O8" s="15"/>
      <c r="P8" s="15"/>
      <c r="Q8" s="15"/>
      <c r="R8" s="14">
        <f>SUM(H8:Q8)</f>
        <v>0</v>
      </c>
      <c r="S8" s="13" t="str">
        <f t="shared" ref="S8:S31" si="0">IF(R8&gt;=96,"vorzüglich",IF(R8&gt;=90,"sehr gut",IF(R8&gt;=80,"gut",IF(R8&gt;=70,"befriedigend",IF(R8&lt;=69,"mangelhaft")))))</f>
        <v>mangelhaft</v>
      </c>
      <c r="T8" s="24"/>
    </row>
    <row r="9" spans="1:20" x14ac:dyDescent="0.25">
      <c r="A9" s="6"/>
      <c r="B9" s="26">
        <f>Teilnehmer!B9</f>
        <v>0</v>
      </c>
      <c r="C9" s="13">
        <f>Teilnehmer!C9</f>
        <v>0</v>
      </c>
      <c r="D9" s="13">
        <f>Teilnehmer!D9</f>
        <v>0</v>
      </c>
      <c r="E9" s="35">
        <f>Teilnehmer!E9</f>
        <v>0</v>
      </c>
      <c r="F9" s="4"/>
      <c r="G9" s="4"/>
      <c r="H9" s="5"/>
      <c r="I9" s="6"/>
      <c r="J9" s="6"/>
      <c r="K9" s="7"/>
      <c r="L9" s="6"/>
      <c r="M9" s="6"/>
      <c r="N9" s="6"/>
      <c r="O9" s="6"/>
      <c r="P9" s="6"/>
      <c r="Q9" s="6"/>
      <c r="R9" s="5">
        <f>SUM(H9:Q9)</f>
        <v>0</v>
      </c>
      <c r="S9" s="4" t="str">
        <f t="shared" si="0"/>
        <v>mangelhaft</v>
      </c>
      <c r="T9" s="8"/>
    </row>
    <row r="10" spans="1:20" x14ac:dyDescent="0.25">
      <c r="A10" s="6"/>
      <c r="B10" s="26">
        <f>Teilnehmer!B10</f>
        <v>0</v>
      </c>
      <c r="C10" s="13">
        <f>Teilnehmer!C10</f>
        <v>0</v>
      </c>
      <c r="D10" s="13">
        <f>Teilnehmer!D10</f>
        <v>0</v>
      </c>
      <c r="E10" s="35">
        <f>Teilnehmer!E10</f>
        <v>0</v>
      </c>
      <c r="F10" s="9"/>
      <c r="G10" s="9"/>
      <c r="H10" s="10"/>
      <c r="I10" s="6"/>
      <c r="J10" s="6"/>
      <c r="K10" s="7"/>
      <c r="L10" s="6"/>
      <c r="M10" s="6"/>
      <c r="N10" s="6"/>
      <c r="O10" s="6"/>
      <c r="P10" s="6"/>
      <c r="Q10" s="6"/>
      <c r="R10" s="5">
        <f t="shared" ref="R10:R30" si="1">SUM(H10:Q10)</f>
        <v>0</v>
      </c>
      <c r="S10" s="4" t="str">
        <f t="shared" si="0"/>
        <v>mangelhaft</v>
      </c>
      <c r="T10" s="8"/>
    </row>
    <row r="11" spans="1:20" x14ac:dyDescent="0.25">
      <c r="A11" s="6"/>
      <c r="B11" s="26">
        <f>Teilnehmer!B11</f>
        <v>0</v>
      </c>
      <c r="C11" s="13">
        <f>Teilnehmer!C11</f>
        <v>0</v>
      </c>
      <c r="D11" s="13">
        <f>Teilnehmer!D11</f>
        <v>0</v>
      </c>
      <c r="E11" s="35">
        <f>Teilnehmer!E11</f>
        <v>0</v>
      </c>
      <c r="F11" s="4"/>
      <c r="G11" s="4"/>
      <c r="H11" s="5"/>
      <c r="I11" s="6"/>
      <c r="J11" s="6"/>
      <c r="K11" s="7"/>
      <c r="L11" s="6"/>
      <c r="M11" s="6"/>
      <c r="N11" s="6"/>
      <c r="O11" s="6"/>
      <c r="P11" s="6"/>
      <c r="Q11" s="6"/>
      <c r="R11" s="5">
        <f t="shared" si="1"/>
        <v>0</v>
      </c>
      <c r="S11" s="4" t="str">
        <f t="shared" si="0"/>
        <v>mangelhaft</v>
      </c>
      <c r="T11" s="8"/>
    </row>
    <row r="12" spans="1:20" x14ac:dyDescent="0.25">
      <c r="A12" s="6"/>
      <c r="B12" s="26">
        <f>Teilnehmer!B12</f>
        <v>0</v>
      </c>
      <c r="C12" s="13">
        <f>Teilnehmer!C12</f>
        <v>0</v>
      </c>
      <c r="D12" s="13">
        <f>Teilnehmer!D12</f>
        <v>0</v>
      </c>
      <c r="E12" s="35">
        <f>Teilnehmer!E12</f>
        <v>0</v>
      </c>
      <c r="F12" s="4"/>
      <c r="G12" s="4"/>
      <c r="H12" s="5"/>
      <c r="I12" s="6"/>
      <c r="J12" s="6"/>
      <c r="K12" s="7"/>
      <c r="L12" s="6"/>
      <c r="M12" s="6"/>
      <c r="N12" s="6"/>
      <c r="O12" s="6"/>
      <c r="P12" s="6"/>
      <c r="Q12" s="6"/>
      <c r="R12" s="5">
        <f t="shared" si="1"/>
        <v>0</v>
      </c>
      <c r="S12" s="4" t="str">
        <f t="shared" si="0"/>
        <v>mangelhaft</v>
      </c>
      <c r="T12" s="8"/>
    </row>
    <row r="13" spans="1:20" x14ac:dyDescent="0.25">
      <c r="A13" s="6"/>
      <c r="B13" s="26">
        <f>Teilnehmer!B13</f>
        <v>0</v>
      </c>
      <c r="C13" s="13">
        <f>Teilnehmer!C13</f>
        <v>0</v>
      </c>
      <c r="D13" s="13">
        <f>Teilnehmer!D13</f>
        <v>0</v>
      </c>
      <c r="E13" s="35">
        <f>Teilnehmer!E13</f>
        <v>0</v>
      </c>
      <c r="F13" s="9"/>
      <c r="G13" s="9"/>
      <c r="H13" s="5"/>
      <c r="I13" s="6"/>
      <c r="J13" s="6"/>
      <c r="K13" s="11"/>
      <c r="L13" s="6"/>
      <c r="M13" s="6"/>
      <c r="N13" s="6"/>
      <c r="O13" s="6"/>
      <c r="P13" s="6"/>
      <c r="Q13" s="6"/>
      <c r="R13" s="5">
        <f t="shared" si="1"/>
        <v>0</v>
      </c>
      <c r="S13" s="4" t="str">
        <f t="shared" si="0"/>
        <v>mangelhaft</v>
      </c>
      <c r="T13" s="8"/>
    </row>
    <row r="14" spans="1:20" x14ac:dyDescent="0.25">
      <c r="A14" s="6"/>
      <c r="B14" s="26">
        <f>Teilnehmer!B14</f>
        <v>0</v>
      </c>
      <c r="C14" s="13">
        <f>Teilnehmer!C14</f>
        <v>0</v>
      </c>
      <c r="D14" s="13">
        <f>Teilnehmer!D14</f>
        <v>0</v>
      </c>
      <c r="E14" s="35">
        <f>Teilnehmer!E14</f>
        <v>0</v>
      </c>
      <c r="F14" s="4"/>
      <c r="G14" s="4"/>
      <c r="H14" s="5"/>
      <c r="I14" s="6"/>
      <c r="J14" s="6"/>
      <c r="K14" s="7"/>
      <c r="L14" s="6"/>
      <c r="M14" s="6"/>
      <c r="N14" s="6"/>
      <c r="O14" s="6"/>
      <c r="P14" s="6"/>
      <c r="Q14" s="6"/>
      <c r="R14" s="5">
        <f t="shared" si="1"/>
        <v>0</v>
      </c>
      <c r="S14" s="4" t="str">
        <f t="shared" si="0"/>
        <v>mangelhaft</v>
      </c>
      <c r="T14" s="8"/>
    </row>
    <row r="15" spans="1:20" x14ac:dyDescent="0.25">
      <c r="A15" s="6"/>
      <c r="B15" s="26">
        <f>Teilnehmer!B15</f>
        <v>0</v>
      </c>
      <c r="C15" s="13">
        <f>Teilnehmer!C15</f>
        <v>0</v>
      </c>
      <c r="D15" s="13">
        <f>Teilnehmer!D15</f>
        <v>0</v>
      </c>
      <c r="E15" s="35">
        <f>Teilnehmer!E15</f>
        <v>0</v>
      </c>
      <c r="F15" s="9"/>
      <c r="G15" s="9"/>
      <c r="H15" s="5"/>
      <c r="I15" s="6"/>
      <c r="J15" s="6"/>
      <c r="K15" s="11"/>
      <c r="L15" s="6"/>
      <c r="M15" s="6"/>
      <c r="N15" s="6"/>
      <c r="O15" s="6"/>
      <c r="P15" s="6"/>
      <c r="Q15" s="6"/>
      <c r="R15" s="5">
        <f t="shared" si="1"/>
        <v>0</v>
      </c>
      <c r="S15" s="4" t="str">
        <f t="shared" si="0"/>
        <v>mangelhaft</v>
      </c>
      <c r="T15" s="8"/>
    </row>
    <row r="16" spans="1:20" x14ac:dyDescent="0.25">
      <c r="A16" s="6"/>
      <c r="B16" s="26">
        <f>Teilnehmer!B16</f>
        <v>0</v>
      </c>
      <c r="C16" s="13">
        <f>Teilnehmer!C16</f>
        <v>0</v>
      </c>
      <c r="D16" s="13">
        <f>Teilnehmer!D16</f>
        <v>0</v>
      </c>
      <c r="E16" s="35">
        <f>Teilnehmer!E16</f>
        <v>0</v>
      </c>
      <c r="F16" s="4"/>
      <c r="G16" s="4"/>
      <c r="H16" s="5"/>
      <c r="I16" s="6"/>
      <c r="J16" s="6"/>
      <c r="K16" s="7"/>
      <c r="L16" s="6"/>
      <c r="M16" s="6"/>
      <c r="N16" s="6"/>
      <c r="O16" s="6"/>
      <c r="P16" s="6"/>
      <c r="Q16" s="6"/>
      <c r="R16" s="5">
        <f t="shared" si="1"/>
        <v>0</v>
      </c>
      <c r="S16" s="4" t="str">
        <f t="shared" si="0"/>
        <v>mangelhaft</v>
      </c>
      <c r="T16" s="8"/>
    </row>
    <row r="17" spans="1:20" x14ac:dyDescent="0.25">
      <c r="A17" s="6"/>
      <c r="B17" s="26">
        <f>Teilnehmer!B17</f>
        <v>0</v>
      </c>
      <c r="C17" s="13">
        <f>Teilnehmer!C17</f>
        <v>0</v>
      </c>
      <c r="D17" s="13">
        <f>Teilnehmer!D17</f>
        <v>0</v>
      </c>
      <c r="E17" s="35">
        <f>Teilnehmer!E17</f>
        <v>0</v>
      </c>
      <c r="F17" s="4"/>
      <c r="G17" s="4"/>
      <c r="H17" s="5"/>
      <c r="I17" s="6"/>
      <c r="J17" s="6"/>
      <c r="K17" s="7"/>
      <c r="L17" s="6"/>
      <c r="M17" s="6"/>
      <c r="N17" s="6"/>
      <c r="O17" s="6"/>
      <c r="P17" s="6"/>
      <c r="Q17" s="6"/>
      <c r="R17" s="5">
        <f t="shared" si="1"/>
        <v>0</v>
      </c>
      <c r="S17" s="4" t="str">
        <f t="shared" si="0"/>
        <v>mangelhaft</v>
      </c>
      <c r="T17" s="8"/>
    </row>
    <row r="18" spans="1:20" x14ac:dyDescent="0.25">
      <c r="A18" s="6"/>
      <c r="B18" s="26">
        <f>Teilnehmer!B18</f>
        <v>0</v>
      </c>
      <c r="C18" s="13">
        <f>Teilnehmer!C18</f>
        <v>0</v>
      </c>
      <c r="D18" s="13">
        <f>Teilnehmer!D18</f>
        <v>0</v>
      </c>
      <c r="E18" s="35">
        <f>Teilnehmer!E18</f>
        <v>0</v>
      </c>
      <c r="F18" s="4"/>
      <c r="G18" s="4"/>
      <c r="H18" s="5"/>
      <c r="I18" s="6"/>
      <c r="J18" s="6"/>
      <c r="K18" s="7"/>
      <c r="L18" s="6"/>
      <c r="M18" s="6"/>
      <c r="N18" s="6"/>
      <c r="O18" s="6"/>
      <c r="P18" s="6"/>
      <c r="Q18" s="6"/>
      <c r="R18" s="5">
        <f t="shared" si="1"/>
        <v>0</v>
      </c>
      <c r="S18" s="4" t="str">
        <f t="shared" si="0"/>
        <v>mangelhaft</v>
      </c>
      <c r="T18" s="8"/>
    </row>
    <row r="19" spans="1:20" x14ac:dyDescent="0.25">
      <c r="A19" s="6"/>
      <c r="B19" s="26">
        <f>Teilnehmer!B19</f>
        <v>0</v>
      </c>
      <c r="C19" s="13">
        <f>Teilnehmer!C19</f>
        <v>0</v>
      </c>
      <c r="D19" s="13">
        <f>Teilnehmer!D19</f>
        <v>0</v>
      </c>
      <c r="E19" s="35">
        <f>Teilnehmer!E19</f>
        <v>0</v>
      </c>
      <c r="F19" s="4"/>
      <c r="G19" s="4"/>
      <c r="H19" s="5"/>
      <c r="I19" s="6"/>
      <c r="J19" s="6"/>
      <c r="K19" s="7"/>
      <c r="L19" s="6"/>
      <c r="M19" s="6"/>
      <c r="N19" s="6"/>
      <c r="O19" s="6"/>
      <c r="P19" s="6"/>
      <c r="Q19" s="6"/>
      <c r="R19" s="5">
        <f t="shared" si="1"/>
        <v>0</v>
      </c>
      <c r="S19" s="4" t="str">
        <f t="shared" si="0"/>
        <v>mangelhaft</v>
      </c>
      <c r="T19" s="8"/>
    </row>
    <row r="20" spans="1:20" x14ac:dyDescent="0.25">
      <c r="A20" s="6"/>
      <c r="B20" s="26">
        <f>Teilnehmer!B20</f>
        <v>0</v>
      </c>
      <c r="C20" s="13">
        <f>Teilnehmer!C20</f>
        <v>0</v>
      </c>
      <c r="D20" s="13">
        <f>Teilnehmer!D20</f>
        <v>0</v>
      </c>
      <c r="E20" s="35">
        <f>Teilnehmer!E20</f>
        <v>0</v>
      </c>
      <c r="F20" s="4"/>
      <c r="G20" s="4"/>
      <c r="H20" s="5"/>
      <c r="I20" s="6"/>
      <c r="J20" s="6"/>
      <c r="K20" s="7"/>
      <c r="L20" s="6"/>
      <c r="M20" s="6"/>
      <c r="N20" s="6"/>
      <c r="O20" s="6"/>
      <c r="P20" s="6"/>
      <c r="Q20" s="6"/>
      <c r="R20" s="5">
        <f t="shared" si="1"/>
        <v>0</v>
      </c>
      <c r="S20" s="4" t="str">
        <f t="shared" si="0"/>
        <v>mangelhaft</v>
      </c>
      <c r="T20" s="8"/>
    </row>
    <row r="21" spans="1:20" x14ac:dyDescent="0.25">
      <c r="A21" s="6"/>
      <c r="B21" s="26">
        <f>Teilnehmer!B21</f>
        <v>0</v>
      </c>
      <c r="C21" s="13">
        <f>Teilnehmer!C21</f>
        <v>0</v>
      </c>
      <c r="D21" s="13">
        <f>Teilnehmer!D21</f>
        <v>0</v>
      </c>
      <c r="E21" s="35">
        <f>Teilnehmer!E21</f>
        <v>0</v>
      </c>
      <c r="F21" s="4"/>
      <c r="G21" s="4"/>
      <c r="H21" s="5"/>
      <c r="I21" s="6"/>
      <c r="J21" s="6"/>
      <c r="K21" s="7"/>
      <c r="L21" s="6"/>
      <c r="M21" s="6"/>
      <c r="N21" s="6"/>
      <c r="O21" s="6"/>
      <c r="P21" s="6"/>
      <c r="Q21" s="6"/>
      <c r="R21" s="5">
        <f t="shared" si="1"/>
        <v>0</v>
      </c>
      <c r="S21" s="4" t="str">
        <f t="shared" si="0"/>
        <v>mangelhaft</v>
      </c>
      <c r="T21" s="8"/>
    </row>
    <row r="22" spans="1:20" x14ac:dyDescent="0.25">
      <c r="A22" s="6"/>
      <c r="B22" s="26">
        <f>Teilnehmer!B22</f>
        <v>0</v>
      </c>
      <c r="C22" s="13">
        <f>Teilnehmer!C22</f>
        <v>0</v>
      </c>
      <c r="D22" s="13">
        <f>Teilnehmer!D22</f>
        <v>0</v>
      </c>
      <c r="E22" s="35">
        <f>Teilnehmer!E22</f>
        <v>0</v>
      </c>
      <c r="F22" s="4"/>
      <c r="G22" s="4"/>
      <c r="H22" s="5"/>
      <c r="I22" s="6"/>
      <c r="J22" s="6"/>
      <c r="K22" s="7"/>
      <c r="L22" s="6"/>
      <c r="M22" s="6"/>
      <c r="N22" s="6"/>
      <c r="O22" s="6"/>
      <c r="P22" s="6"/>
      <c r="Q22" s="6"/>
      <c r="R22" s="5">
        <f t="shared" si="1"/>
        <v>0</v>
      </c>
      <c r="S22" s="4" t="str">
        <f t="shared" si="0"/>
        <v>mangelhaft</v>
      </c>
      <c r="T22" s="8"/>
    </row>
    <row r="23" spans="1:20" x14ac:dyDescent="0.25">
      <c r="A23" s="6"/>
      <c r="B23" s="26">
        <f>Teilnehmer!B23</f>
        <v>0</v>
      </c>
      <c r="C23" s="13">
        <f>Teilnehmer!C23</f>
        <v>0</v>
      </c>
      <c r="D23" s="13">
        <f>Teilnehmer!D23</f>
        <v>0</v>
      </c>
      <c r="E23" s="35">
        <f>Teilnehmer!E23</f>
        <v>0</v>
      </c>
      <c r="F23" s="4"/>
      <c r="G23" s="4"/>
      <c r="H23" s="5"/>
      <c r="I23" s="6"/>
      <c r="J23" s="6"/>
      <c r="K23" s="12"/>
      <c r="L23" s="6"/>
      <c r="M23" s="6"/>
      <c r="N23" s="6"/>
      <c r="O23" s="6"/>
      <c r="P23" s="6"/>
      <c r="Q23" s="6"/>
      <c r="R23" s="5">
        <f t="shared" si="1"/>
        <v>0</v>
      </c>
      <c r="S23" s="4" t="str">
        <f t="shared" si="0"/>
        <v>mangelhaft</v>
      </c>
      <c r="T23" s="8"/>
    </row>
    <row r="24" spans="1:20" x14ac:dyDescent="0.25">
      <c r="A24" s="6"/>
      <c r="B24" s="26">
        <f>Teilnehmer!B24</f>
        <v>0</v>
      </c>
      <c r="C24" s="13">
        <f>Teilnehmer!C24</f>
        <v>0</v>
      </c>
      <c r="D24" s="13">
        <f>Teilnehmer!D24</f>
        <v>0</v>
      </c>
      <c r="E24" s="35">
        <f>Teilnehmer!E24</f>
        <v>0</v>
      </c>
      <c r="F24" s="9"/>
      <c r="G24" s="9"/>
      <c r="H24" s="10"/>
      <c r="I24" s="6"/>
      <c r="J24" s="6"/>
      <c r="K24" s="7"/>
      <c r="L24" s="6"/>
      <c r="M24" s="6"/>
      <c r="N24" s="6"/>
      <c r="O24" s="6"/>
      <c r="P24" s="6"/>
      <c r="Q24" s="6"/>
      <c r="R24" s="5">
        <f t="shared" si="1"/>
        <v>0</v>
      </c>
      <c r="S24" s="4" t="str">
        <f t="shared" si="0"/>
        <v>mangelhaft</v>
      </c>
      <c r="T24" s="8"/>
    </row>
    <row r="25" spans="1:20" x14ac:dyDescent="0.25">
      <c r="A25" s="6"/>
      <c r="B25" s="26">
        <f>Teilnehmer!B25</f>
        <v>0</v>
      </c>
      <c r="C25" s="13">
        <f>Teilnehmer!C25</f>
        <v>0</v>
      </c>
      <c r="D25" s="13">
        <f>Teilnehmer!D25</f>
        <v>0</v>
      </c>
      <c r="E25" s="35">
        <f>Teilnehmer!E25</f>
        <v>0</v>
      </c>
      <c r="F25" s="9"/>
      <c r="G25" s="9"/>
      <c r="H25" s="5"/>
      <c r="I25" s="6"/>
      <c r="J25" s="6"/>
      <c r="K25" s="7"/>
      <c r="L25" s="6"/>
      <c r="M25" s="6"/>
      <c r="N25" s="6"/>
      <c r="O25" s="6"/>
      <c r="P25" s="6"/>
      <c r="Q25" s="6"/>
      <c r="R25" s="5">
        <f t="shared" si="1"/>
        <v>0</v>
      </c>
      <c r="S25" s="4" t="str">
        <f t="shared" si="0"/>
        <v>mangelhaft</v>
      </c>
      <c r="T25" s="8"/>
    </row>
    <row r="26" spans="1:20" x14ac:dyDescent="0.25">
      <c r="A26" s="6"/>
      <c r="B26" s="26">
        <f>Teilnehmer!B26</f>
        <v>0</v>
      </c>
      <c r="C26" s="13">
        <f>Teilnehmer!C26</f>
        <v>0</v>
      </c>
      <c r="D26" s="13">
        <f>Teilnehmer!D26</f>
        <v>0</v>
      </c>
      <c r="E26" s="35">
        <f>Teilnehmer!E26</f>
        <v>0</v>
      </c>
      <c r="F26" s="4"/>
      <c r="G26" s="4"/>
      <c r="H26" s="5"/>
      <c r="I26" s="6"/>
      <c r="J26" s="6"/>
      <c r="K26" s="7"/>
      <c r="L26" s="6"/>
      <c r="M26" s="6"/>
      <c r="N26" s="6"/>
      <c r="O26" s="6"/>
      <c r="P26" s="6"/>
      <c r="Q26" s="6"/>
      <c r="R26" s="5">
        <f t="shared" si="1"/>
        <v>0</v>
      </c>
      <c r="S26" s="4" t="str">
        <f t="shared" si="0"/>
        <v>mangelhaft</v>
      </c>
      <c r="T26" s="8"/>
    </row>
    <row r="27" spans="1:20" x14ac:dyDescent="0.25">
      <c r="A27" s="6"/>
      <c r="B27" s="26">
        <f>Teilnehmer!B27</f>
        <v>0</v>
      </c>
      <c r="C27" s="13">
        <f>Teilnehmer!C27</f>
        <v>0</v>
      </c>
      <c r="D27" s="13">
        <f>Teilnehmer!D27</f>
        <v>0</v>
      </c>
      <c r="E27" s="35">
        <f>Teilnehmer!E27</f>
        <v>0</v>
      </c>
      <c r="F27" s="4"/>
      <c r="G27" s="4"/>
      <c r="H27" s="5"/>
      <c r="I27" s="6"/>
      <c r="J27" s="6"/>
      <c r="K27" s="11"/>
      <c r="L27" s="6"/>
      <c r="M27" s="6"/>
      <c r="N27" s="6"/>
      <c r="O27" s="6"/>
      <c r="P27" s="6"/>
      <c r="Q27" s="6"/>
      <c r="R27" s="5">
        <f t="shared" si="1"/>
        <v>0</v>
      </c>
      <c r="S27" s="4" t="str">
        <f t="shared" si="0"/>
        <v>mangelhaft</v>
      </c>
      <c r="T27" s="6"/>
    </row>
    <row r="28" spans="1:20" x14ac:dyDescent="0.25">
      <c r="A28" s="6"/>
      <c r="B28" s="26">
        <f>Teilnehmer!B28</f>
        <v>0</v>
      </c>
      <c r="C28" s="13">
        <f>Teilnehmer!C28</f>
        <v>0</v>
      </c>
      <c r="D28" s="13">
        <f>Teilnehmer!D28</f>
        <v>0</v>
      </c>
      <c r="E28" s="35">
        <f>Teilnehmer!E28</f>
        <v>0</v>
      </c>
      <c r="F28" s="13"/>
      <c r="G28" s="13"/>
      <c r="H28" s="14"/>
      <c r="I28" s="15"/>
      <c r="J28" s="15"/>
      <c r="K28" s="15"/>
      <c r="L28" s="15"/>
      <c r="M28" s="15"/>
      <c r="N28" s="15"/>
      <c r="O28" s="15"/>
      <c r="P28" s="15"/>
      <c r="Q28" s="15"/>
      <c r="R28" s="14">
        <f t="shared" si="1"/>
        <v>0</v>
      </c>
      <c r="S28" s="13" t="str">
        <f t="shared" si="0"/>
        <v>mangelhaft</v>
      </c>
      <c r="T28" s="15"/>
    </row>
    <row r="29" spans="1:20" x14ac:dyDescent="0.25">
      <c r="A29" s="6"/>
      <c r="B29" s="26">
        <f>Teilnehmer!B29</f>
        <v>0</v>
      </c>
      <c r="C29" s="13">
        <f>Teilnehmer!C29</f>
        <v>0</v>
      </c>
      <c r="D29" s="13">
        <f>Teilnehmer!D29</f>
        <v>0</v>
      </c>
      <c r="E29" s="35">
        <f>Teilnehmer!E29</f>
        <v>0</v>
      </c>
      <c r="F29" s="4"/>
      <c r="G29" s="4"/>
      <c r="H29" s="5"/>
      <c r="I29" s="6"/>
      <c r="J29" s="6"/>
      <c r="K29" s="6"/>
      <c r="L29" s="6"/>
      <c r="M29" s="6"/>
      <c r="N29" s="6"/>
      <c r="O29" s="6"/>
      <c r="P29" s="6"/>
      <c r="Q29" s="6"/>
      <c r="R29" s="5">
        <f t="shared" si="1"/>
        <v>0</v>
      </c>
      <c r="S29" s="4" t="str">
        <f t="shared" si="0"/>
        <v>mangelhaft</v>
      </c>
      <c r="T29" s="6"/>
    </row>
    <row r="30" spans="1:20" x14ac:dyDescent="0.25">
      <c r="A30" s="6"/>
      <c r="B30" s="26">
        <f>Teilnehmer!B30</f>
        <v>0</v>
      </c>
      <c r="C30" s="13">
        <f>Teilnehmer!C30</f>
        <v>0</v>
      </c>
      <c r="D30" s="13">
        <f>Teilnehmer!D30</f>
        <v>0</v>
      </c>
      <c r="E30" s="35">
        <f>Teilnehmer!E30</f>
        <v>0</v>
      </c>
      <c r="F30" s="19"/>
      <c r="G30" s="19"/>
      <c r="H30" s="40" t="s">
        <v>20</v>
      </c>
      <c r="I30" s="41"/>
      <c r="J30" s="41"/>
      <c r="K30" s="41"/>
      <c r="L30" s="41"/>
      <c r="M30" s="41"/>
      <c r="N30" s="41"/>
      <c r="O30" s="42"/>
      <c r="P30" s="6"/>
      <c r="Q30" s="6"/>
      <c r="R30" s="5">
        <f t="shared" si="1"/>
        <v>0</v>
      </c>
      <c r="S30" s="4" t="str">
        <f t="shared" si="0"/>
        <v>mangelhaft</v>
      </c>
      <c r="T30" s="8"/>
    </row>
    <row r="31" spans="1:20" x14ac:dyDescent="0.25">
      <c r="A31" s="6"/>
      <c r="B31" s="26">
        <f>Teilnehmer!B31</f>
        <v>0</v>
      </c>
      <c r="C31" s="13">
        <f>Teilnehmer!C31</f>
        <v>0</v>
      </c>
      <c r="D31" s="13">
        <f>Teilnehmer!D31</f>
        <v>0</v>
      </c>
      <c r="E31" s="35">
        <f>Teilnehmer!E31</f>
        <v>0</v>
      </c>
      <c r="F31" s="4"/>
      <c r="G31" s="4"/>
      <c r="H31" s="5"/>
      <c r="I31" s="6"/>
      <c r="J31" s="6"/>
      <c r="K31" s="6"/>
      <c r="L31" s="6"/>
      <c r="M31" s="6"/>
      <c r="N31" s="6"/>
      <c r="O31" s="6"/>
      <c r="P31" s="6"/>
      <c r="Q31" s="6"/>
      <c r="R31" s="5"/>
      <c r="S31" s="4" t="str">
        <f t="shared" si="0"/>
        <v>mangelhaft</v>
      </c>
      <c r="T31" s="6"/>
    </row>
    <row r="32" spans="1:20" x14ac:dyDescent="0.25">
      <c r="A32" s="16"/>
      <c r="H32" s="17"/>
      <c r="S32" s="4"/>
      <c r="T32" s="18"/>
    </row>
    <row r="33" spans="1:8" x14ac:dyDescent="0.25">
      <c r="A33" s="16"/>
      <c r="H33" s="17"/>
    </row>
    <row r="34" spans="1:8" x14ac:dyDescent="0.25">
      <c r="A34" s="16"/>
      <c r="H34" s="17"/>
    </row>
    <row r="35" spans="1:8" x14ac:dyDescent="0.25">
      <c r="A35" s="16"/>
      <c r="H35" s="17"/>
    </row>
    <row r="36" spans="1:8" x14ac:dyDescent="0.25">
      <c r="A36" s="16"/>
      <c r="H36" s="17"/>
    </row>
    <row r="37" spans="1:8" x14ac:dyDescent="0.25">
      <c r="A37" s="16"/>
      <c r="H37" s="17"/>
    </row>
    <row r="38" spans="1:8" x14ac:dyDescent="0.25">
      <c r="A38" s="16"/>
      <c r="H38" s="17"/>
    </row>
    <row r="39" spans="1:8" x14ac:dyDescent="0.25">
      <c r="A39" s="16"/>
      <c r="H39" s="17"/>
    </row>
    <row r="40" spans="1:8" x14ac:dyDescent="0.25">
      <c r="A40" s="16"/>
      <c r="H40" s="18"/>
    </row>
    <row r="41" spans="1:8" x14ac:dyDescent="0.25">
      <c r="A41" s="16"/>
    </row>
    <row r="42" spans="1:8" x14ac:dyDescent="0.25">
      <c r="A42" s="16"/>
    </row>
    <row r="43" spans="1:8" x14ac:dyDescent="0.25">
      <c r="A43" s="16"/>
    </row>
    <row r="44" spans="1:8" x14ac:dyDescent="0.25">
      <c r="A44" s="16"/>
    </row>
    <row r="45" spans="1:8" x14ac:dyDescent="0.25">
      <c r="A45" s="16"/>
    </row>
    <row r="46" spans="1:8" x14ac:dyDescent="0.25">
      <c r="A46" s="16"/>
    </row>
    <row r="47" spans="1:8" x14ac:dyDescent="0.25">
      <c r="A47" s="16"/>
    </row>
    <row r="48" spans="1:8" x14ac:dyDescent="0.25">
      <c r="A48" s="16"/>
    </row>
    <row r="49" spans="1:1" x14ac:dyDescent="0.25">
      <c r="A49" s="16"/>
    </row>
    <row r="50" spans="1:1" x14ac:dyDescent="0.25">
      <c r="A50" s="16"/>
    </row>
    <row r="51" spans="1:1" x14ac:dyDescent="0.25">
      <c r="A51" s="16"/>
    </row>
    <row r="52" spans="1:1" x14ac:dyDescent="0.25">
      <c r="A52" s="16"/>
    </row>
    <row r="53" spans="1:1" x14ac:dyDescent="0.25">
      <c r="A53" s="16"/>
    </row>
    <row r="54" spans="1:1" x14ac:dyDescent="0.25">
      <c r="A54" s="16"/>
    </row>
    <row r="55" spans="1:1" x14ac:dyDescent="0.25">
      <c r="A55" s="16"/>
    </row>
  </sheetData>
  <sheetProtection selectLockedCells="1" selectUnlockedCells="1"/>
  <mergeCells count="1">
    <mergeCell ref="H30:O30"/>
  </mergeCells>
  <pageMargins left="0.70866141732283472" right="0.70866141732283472" top="0.78740157480314965" bottom="0.78740157480314965" header="0.31496062992125984" footer="0.31496062992125984"/>
  <pageSetup paperSize="9"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47A1E-846C-4BB3-BE3C-BCC988520ABC}">
  <sheetPr>
    <pageSetUpPr fitToPage="1"/>
  </sheetPr>
  <dimension ref="A1:Y55"/>
  <sheetViews>
    <sheetView tabSelected="1" topLeftCell="A5" zoomScale="70" zoomScaleNormal="70" workbookViewId="0">
      <selection activeCell="F37" sqref="F37"/>
    </sheetView>
  </sheetViews>
  <sheetFormatPr baseColWidth="10" defaultRowHeight="15" x14ac:dyDescent="0.25"/>
  <cols>
    <col min="2" max="2" width="29.7109375" customWidth="1"/>
    <col min="3" max="4" width="25.5703125" customWidth="1"/>
    <col min="5" max="5" width="28.28515625" customWidth="1"/>
    <col min="6" max="6" width="16.28515625" customWidth="1"/>
    <col min="7" max="7" width="15.85546875" customWidth="1"/>
    <col min="8" max="17" width="5.7109375" hidden="1" customWidth="1"/>
    <col min="18" max="18" width="0" hidden="1" customWidth="1"/>
    <col min="19" max="19" width="17.7109375" hidden="1" customWidth="1"/>
    <col min="20" max="20" width="8.7109375" hidden="1" customWidth="1"/>
    <col min="21" max="21" width="14.140625" customWidth="1"/>
  </cols>
  <sheetData>
    <row r="1" spans="1:25" ht="87" customHeight="1" x14ac:dyDescent="0.25"/>
    <row r="3" spans="1:25" ht="31.5" x14ac:dyDescent="0.5">
      <c r="B3" s="1" t="s">
        <v>0</v>
      </c>
      <c r="E3" s="1" t="s">
        <v>1</v>
      </c>
      <c r="K3" s="2"/>
      <c r="N3" s="1" t="s">
        <v>1</v>
      </c>
    </row>
    <row r="4" spans="1:25" ht="21" x14ac:dyDescent="0.35">
      <c r="B4" s="3"/>
    </row>
    <row r="5" spans="1:25" ht="18.75" x14ac:dyDescent="0.3">
      <c r="B5" s="2" t="s">
        <v>2</v>
      </c>
      <c r="C5" s="2"/>
      <c r="D5" s="2"/>
      <c r="E5" s="2" t="s">
        <v>3</v>
      </c>
      <c r="F5" t="s">
        <v>27</v>
      </c>
      <c r="G5" s="34">
        <v>0.33333333333333331</v>
      </c>
      <c r="N5" s="2" t="s">
        <v>3</v>
      </c>
      <c r="V5" s="30"/>
    </row>
    <row r="6" spans="1:25" ht="15.75" thickBot="1" x14ac:dyDescent="0.3">
      <c r="F6" s="33">
        <v>2.0833333333333332E-2</v>
      </c>
      <c r="G6" s="33">
        <v>6.9444444444444441E-3</v>
      </c>
      <c r="U6" s="33"/>
      <c r="V6" s="33"/>
    </row>
    <row r="7" spans="1:25" ht="15.75" thickBot="1" x14ac:dyDescent="0.3">
      <c r="A7" s="20" t="s">
        <v>4</v>
      </c>
      <c r="B7" s="20" t="s">
        <v>5</v>
      </c>
      <c r="C7" s="21" t="s">
        <v>6</v>
      </c>
      <c r="D7" s="21" t="s">
        <v>21</v>
      </c>
      <c r="E7" s="21" t="s">
        <v>22</v>
      </c>
      <c r="F7" s="22" t="s">
        <v>29</v>
      </c>
      <c r="G7" s="22" t="s">
        <v>26</v>
      </c>
      <c r="H7" s="22" t="s">
        <v>7</v>
      </c>
      <c r="I7" s="22" t="s">
        <v>8</v>
      </c>
      <c r="J7" s="22" t="s">
        <v>9</v>
      </c>
      <c r="K7" s="22" t="s">
        <v>10</v>
      </c>
      <c r="L7" s="22" t="s">
        <v>11</v>
      </c>
      <c r="M7" s="22" t="s">
        <v>12</v>
      </c>
      <c r="N7" s="22" t="s">
        <v>13</v>
      </c>
      <c r="O7" s="22" t="s">
        <v>14</v>
      </c>
      <c r="P7" s="22" t="s">
        <v>15</v>
      </c>
      <c r="Q7" s="22" t="s">
        <v>16</v>
      </c>
      <c r="R7" s="22" t="s">
        <v>17</v>
      </c>
      <c r="S7" s="22" t="s">
        <v>18</v>
      </c>
      <c r="T7" s="25" t="s">
        <v>19</v>
      </c>
      <c r="U7" s="22"/>
      <c r="V7" s="22"/>
    </row>
    <row r="8" spans="1:25" x14ac:dyDescent="0.25">
      <c r="A8" s="27"/>
      <c r="B8" s="26">
        <f>Teilnehmer!B8</f>
        <v>0</v>
      </c>
      <c r="C8" s="13">
        <f>Teilnehmer!C8</f>
        <v>0</v>
      </c>
      <c r="D8" s="13">
        <f>Teilnehmer!D8</f>
        <v>0</v>
      </c>
      <c r="E8" s="35">
        <f>Teilnehmer!E8</f>
        <v>0</v>
      </c>
      <c r="F8" s="30">
        <f>G5-F6</f>
        <v>0.3125</v>
      </c>
      <c r="G8" s="31">
        <f>G5</f>
        <v>0.33333333333333331</v>
      </c>
      <c r="H8" s="14"/>
      <c r="I8" s="15"/>
      <c r="J8" s="15"/>
      <c r="K8" s="23"/>
      <c r="L8" s="15"/>
      <c r="M8" s="15"/>
      <c r="N8" s="15"/>
      <c r="O8" s="15"/>
      <c r="P8" s="15"/>
      <c r="Q8" s="15"/>
      <c r="R8" s="14">
        <f>SUM(H8:Q8)</f>
        <v>0</v>
      </c>
      <c r="S8" s="13" t="str">
        <f t="shared" ref="S8:S31" si="0">IF(R8&gt;=96,"vorzüglich",IF(R8&gt;=90,"sehr gut",IF(R8&gt;=80,"gut",IF(R8&gt;=70,"befriedigend",IF(R8&lt;=69,"mangelhaft")))))</f>
        <v>mangelhaft</v>
      </c>
      <c r="T8" s="24"/>
      <c r="U8" s="30"/>
      <c r="V8" s="31"/>
    </row>
    <row r="9" spans="1:25" x14ac:dyDescent="0.25">
      <c r="A9" s="6"/>
      <c r="B9" s="26">
        <f>Teilnehmer!B9</f>
        <v>0</v>
      </c>
      <c r="C9" s="13">
        <f>Teilnehmer!C9</f>
        <v>0</v>
      </c>
      <c r="D9" s="13">
        <f>Teilnehmer!D9</f>
        <v>0</v>
      </c>
      <c r="E9" s="35">
        <f>Teilnehmer!E9</f>
        <v>0</v>
      </c>
      <c r="F9" s="32">
        <f>G9-$F$6</f>
        <v>0.31944444444444442</v>
      </c>
      <c r="G9" s="32">
        <f>G8+$G$6</f>
        <v>0.34027777777777773</v>
      </c>
      <c r="H9" s="5"/>
      <c r="I9" s="6"/>
      <c r="J9" s="6"/>
      <c r="K9" s="7"/>
      <c r="L9" s="6"/>
      <c r="M9" s="6"/>
      <c r="N9" s="6"/>
      <c r="O9" s="6"/>
      <c r="P9" s="6"/>
      <c r="Q9" s="6"/>
      <c r="R9" s="5">
        <f>SUM(H9:Q9)</f>
        <v>0</v>
      </c>
      <c r="S9" s="4" t="str">
        <f t="shared" si="0"/>
        <v>mangelhaft</v>
      </c>
      <c r="T9" s="28"/>
      <c r="U9" s="32"/>
      <c r="V9" s="32"/>
    </row>
    <row r="10" spans="1:25" x14ac:dyDescent="0.25">
      <c r="A10" s="6"/>
      <c r="B10" s="26">
        <f>Teilnehmer!B10</f>
        <v>0</v>
      </c>
      <c r="C10" s="13">
        <f>Teilnehmer!C10</f>
        <v>0</v>
      </c>
      <c r="D10" s="13">
        <f>Teilnehmer!D10</f>
        <v>0</v>
      </c>
      <c r="E10" s="35">
        <f>Teilnehmer!E10</f>
        <v>0</v>
      </c>
      <c r="F10" s="32">
        <f t="shared" ref="F10:F31" si="1">G10-$F$6</f>
        <v>0.32638888888888884</v>
      </c>
      <c r="G10" s="32">
        <f t="shared" ref="G10:G31" si="2">G9+$G$6</f>
        <v>0.34722222222222215</v>
      </c>
      <c r="H10" s="10"/>
      <c r="I10" s="6"/>
      <c r="J10" s="6"/>
      <c r="K10" s="7"/>
      <c r="L10" s="6"/>
      <c r="M10" s="6"/>
      <c r="N10" s="6"/>
      <c r="O10" s="6"/>
      <c r="P10" s="6"/>
      <c r="Q10" s="6"/>
      <c r="R10" s="5">
        <f t="shared" ref="R10:R30" si="3">SUM(H10:Q10)</f>
        <v>0</v>
      </c>
      <c r="S10" s="4" t="str">
        <f t="shared" si="0"/>
        <v>mangelhaft</v>
      </c>
      <c r="T10" s="28"/>
      <c r="U10" s="32"/>
      <c r="V10" s="32"/>
    </row>
    <row r="11" spans="1:25" x14ac:dyDescent="0.25">
      <c r="A11" s="6"/>
      <c r="B11" s="26">
        <f>Teilnehmer!B11</f>
        <v>0</v>
      </c>
      <c r="C11" s="13">
        <f>Teilnehmer!C11</f>
        <v>0</v>
      </c>
      <c r="D11" s="13">
        <f>Teilnehmer!D11</f>
        <v>0</v>
      </c>
      <c r="E11" s="35">
        <f>Teilnehmer!E11</f>
        <v>0</v>
      </c>
      <c r="F11" s="32">
        <f t="shared" si="1"/>
        <v>0.33333333333333326</v>
      </c>
      <c r="G11" s="32">
        <f t="shared" si="2"/>
        <v>0.35416666666666657</v>
      </c>
      <c r="H11" s="5"/>
      <c r="I11" s="6"/>
      <c r="J11" s="6"/>
      <c r="K11" s="7"/>
      <c r="L11" s="6"/>
      <c r="M11" s="6"/>
      <c r="N11" s="6"/>
      <c r="O11" s="6"/>
      <c r="P11" s="6"/>
      <c r="Q11" s="6"/>
      <c r="R11" s="5">
        <f t="shared" si="3"/>
        <v>0</v>
      </c>
      <c r="S11" s="4" t="str">
        <f t="shared" si="0"/>
        <v>mangelhaft</v>
      </c>
      <c r="T11" s="28"/>
      <c r="U11" s="32"/>
      <c r="V11" s="32"/>
    </row>
    <row r="12" spans="1:25" x14ac:dyDescent="0.25">
      <c r="A12" s="6"/>
      <c r="B12" s="26">
        <f>Teilnehmer!B12</f>
        <v>0</v>
      </c>
      <c r="C12" s="13">
        <f>Teilnehmer!C12</f>
        <v>0</v>
      </c>
      <c r="D12" s="13">
        <f>Teilnehmer!D12</f>
        <v>0</v>
      </c>
      <c r="E12" s="35">
        <f>Teilnehmer!E12</f>
        <v>0</v>
      </c>
      <c r="F12" s="32">
        <f t="shared" si="1"/>
        <v>0.34027777777777768</v>
      </c>
      <c r="G12" s="32">
        <f t="shared" si="2"/>
        <v>0.36111111111111099</v>
      </c>
      <c r="H12" s="5"/>
      <c r="I12" s="6"/>
      <c r="J12" s="6"/>
      <c r="K12" s="7"/>
      <c r="L12" s="6"/>
      <c r="M12" s="6"/>
      <c r="N12" s="6"/>
      <c r="O12" s="6"/>
      <c r="P12" s="6"/>
      <c r="Q12" s="6"/>
      <c r="R12" s="5">
        <f t="shared" si="3"/>
        <v>0</v>
      </c>
      <c r="S12" s="4" t="str">
        <f t="shared" si="0"/>
        <v>mangelhaft</v>
      </c>
      <c r="T12" s="28"/>
      <c r="U12" s="32"/>
      <c r="V12" s="32"/>
    </row>
    <row r="13" spans="1:25" x14ac:dyDescent="0.25">
      <c r="A13" s="6"/>
      <c r="B13" s="26">
        <f>Teilnehmer!B13</f>
        <v>0</v>
      </c>
      <c r="C13" s="13">
        <f>Teilnehmer!C13</f>
        <v>0</v>
      </c>
      <c r="D13" s="13">
        <f>Teilnehmer!D13</f>
        <v>0</v>
      </c>
      <c r="E13" s="35">
        <f>Teilnehmer!E13</f>
        <v>0</v>
      </c>
      <c r="F13" s="32">
        <f t="shared" si="1"/>
        <v>0.3472222222222221</v>
      </c>
      <c r="G13" s="32">
        <f t="shared" si="2"/>
        <v>0.36805555555555541</v>
      </c>
      <c r="H13" s="5"/>
      <c r="I13" s="6"/>
      <c r="J13" s="6"/>
      <c r="K13" s="11"/>
      <c r="L13" s="6"/>
      <c r="M13" s="6"/>
      <c r="N13" s="6"/>
      <c r="O13" s="6"/>
      <c r="P13" s="6"/>
      <c r="Q13" s="6"/>
      <c r="R13" s="5">
        <f t="shared" si="3"/>
        <v>0</v>
      </c>
      <c r="S13" s="4" t="str">
        <f t="shared" si="0"/>
        <v>mangelhaft</v>
      </c>
      <c r="T13" s="28"/>
      <c r="U13" s="32"/>
      <c r="V13" s="32"/>
    </row>
    <row r="14" spans="1:25" x14ac:dyDescent="0.25">
      <c r="A14" s="6"/>
      <c r="B14" s="26">
        <f>Teilnehmer!B14</f>
        <v>0</v>
      </c>
      <c r="C14" s="13">
        <f>Teilnehmer!C14</f>
        <v>0</v>
      </c>
      <c r="D14" s="13">
        <f>Teilnehmer!D14</f>
        <v>0</v>
      </c>
      <c r="E14" s="35">
        <f>Teilnehmer!E14</f>
        <v>0</v>
      </c>
      <c r="F14" s="32">
        <f t="shared" si="1"/>
        <v>0.35416666666666652</v>
      </c>
      <c r="G14" s="32">
        <f t="shared" si="2"/>
        <v>0.37499999999999983</v>
      </c>
      <c r="H14" s="5"/>
      <c r="I14" s="6"/>
      <c r="J14" s="6"/>
      <c r="K14" s="7"/>
      <c r="L14" s="6"/>
      <c r="M14" s="6"/>
      <c r="N14" s="6"/>
      <c r="O14" s="6"/>
      <c r="P14" s="6"/>
      <c r="Q14" s="6"/>
      <c r="R14" s="5">
        <f t="shared" si="3"/>
        <v>0</v>
      </c>
      <c r="S14" s="4" t="str">
        <f t="shared" si="0"/>
        <v>mangelhaft</v>
      </c>
      <c r="T14" s="28"/>
      <c r="U14" s="32"/>
      <c r="V14" s="32"/>
      <c r="Y14" s="30"/>
    </row>
    <row r="15" spans="1:25" x14ac:dyDescent="0.25">
      <c r="A15" s="6"/>
      <c r="B15" s="26">
        <f>Teilnehmer!B15</f>
        <v>0</v>
      </c>
      <c r="C15" s="13">
        <f>Teilnehmer!C15</f>
        <v>0</v>
      </c>
      <c r="D15" s="13">
        <f>Teilnehmer!D15</f>
        <v>0</v>
      </c>
      <c r="E15" s="35">
        <f>Teilnehmer!E15</f>
        <v>0</v>
      </c>
      <c r="F15" s="32">
        <f t="shared" si="1"/>
        <v>0.36111111111111094</v>
      </c>
      <c r="G15" s="32">
        <f t="shared" si="2"/>
        <v>0.38194444444444425</v>
      </c>
      <c r="H15" s="5"/>
      <c r="I15" s="6"/>
      <c r="J15" s="6"/>
      <c r="K15" s="11"/>
      <c r="L15" s="6"/>
      <c r="M15" s="6"/>
      <c r="N15" s="6"/>
      <c r="O15" s="6"/>
      <c r="P15" s="6"/>
      <c r="Q15" s="6"/>
      <c r="R15" s="5">
        <f t="shared" si="3"/>
        <v>0</v>
      </c>
      <c r="S15" s="4" t="str">
        <f t="shared" si="0"/>
        <v>mangelhaft</v>
      </c>
      <c r="T15" s="28"/>
      <c r="U15" s="32"/>
      <c r="V15" s="32"/>
    </row>
    <row r="16" spans="1:25" x14ac:dyDescent="0.25">
      <c r="A16" s="6"/>
      <c r="B16" s="26">
        <f>Teilnehmer!B16</f>
        <v>0</v>
      </c>
      <c r="C16" s="13">
        <f>Teilnehmer!C16</f>
        <v>0</v>
      </c>
      <c r="D16" s="13">
        <f>Teilnehmer!D16</f>
        <v>0</v>
      </c>
      <c r="E16" s="35">
        <f>Teilnehmer!E16</f>
        <v>0</v>
      </c>
      <c r="F16" s="32">
        <f t="shared" si="1"/>
        <v>0.36805555555555536</v>
      </c>
      <c r="G16" s="32">
        <f t="shared" si="2"/>
        <v>0.38888888888888867</v>
      </c>
      <c r="H16" s="5"/>
      <c r="I16" s="6"/>
      <c r="J16" s="6"/>
      <c r="K16" s="7"/>
      <c r="L16" s="6"/>
      <c r="M16" s="6"/>
      <c r="N16" s="6"/>
      <c r="O16" s="6"/>
      <c r="P16" s="6"/>
      <c r="Q16" s="6"/>
      <c r="R16" s="5">
        <f t="shared" si="3"/>
        <v>0</v>
      </c>
      <c r="S16" s="4" t="str">
        <f t="shared" si="0"/>
        <v>mangelhaft</v>
      </c>
      <c r="T16" s="28"/>
      <c r="U16" s="32"/>
      <c r="V16" s="32"/>
    </row>
    <row r="17" spans="1:22" x14ac:dyDescent="0.25">
      <c r="A17" s="6"/>
      <c r="B17" s="26">
        <f>Teilnehmer!B17</f>
        <v>0</v>
      </c>
      <c r="C17" s="13">
        <f>Teilnehmer!C17</f>
        <v>0</v>
      </c>
      <c r="D17" s="13">
        <f>Teilnehmer!D17</f>
        <v>0</v>
      </c>
      <c r="E17" s="35">
        <f>Teilnehmer!E17</f>
        <v>0</v>
      </c>
      <c r="F17" s="32">
        <f t="shared" si="1"/>
        <v>0.37499999999999978</v>
      </c>
      <c r="G17" s="32">
        <f t="shared" si="2"/>
        <v>0.39583333333333309</v>
      </c>
      <c r="H17" s="5"/>
      <c r="I17" s="6"/>
      <c r="J17" s="6"/>
      <c r="K17" s="7"/>
      <c r="L17" s="6"/>
      <c r="M17" s="6"/>
      <c r="N17" s="6"/>
      <c r="O17" s="6"/>
      <c r="P17" s="6"/>
      <c r="Q17" s="6"/>
      <c r="R17" s="5">
        <f t="shared" si="3"/>
        <v>0</v>
      </c>
      <c r="S17" s="4" t="str">
        <f t="shared" si="0"/>
        <v>mangelhaft</v>
      </c>
      <c r="T17" s="28"/>
      <c r="U17" s="32"/>
      <c r="V17" s="32"/>
    </row>
    <row r="18" spans="1:22" x14ac:dyDescent="0.25">
      <c r="A18" s="6"/>
      <c r="B18" s="26">
        <f>Teilnehmer!B18</f>
        <v>0</v>
      </c>
      <c r="C18" s="13">
        <f>Teilnehmer!C18</f>
        <v>0</v>
      </c>
      <c r="D18" s="13">
        <f>Teilnehmer!D18</f>
        <v>0</v>
      </c>
      <c r="E18" s="35">
        <f>Teilnehmer!E18</f>
        <v>0</v>
      </c>
      <c r="F18" s="32">
        <f t="shared" si="1"/>
        <v>0.3819444444444442</v>
      </c>
      <c r="G18" s="32">
        <f t="shared" si="2"/>
        <v>0.40277777777777751</v>
      </c>
      <c r="H18" s="5"/>
      <c r="I18" s="6"/>
      <c r="J18" s="6"/>
      <c r="K18" s="7"/>
      <c r="L18" s="6"/>
      <c r="M18" s="6"/>
      <c r="N18" s="6"/>
      <c r="O18" s="6"/>
      <c r="P18" s="6"/>
      <c r="Q18" s="6"/>
      <c r="R18" s="5">
        <f t="shared" si="3"/>
        <v>0</v>
      </c>
      <c r="S18" s="4" t="str">
        <f t="shared" si="0"/>
        <v>mangelhaft</v>
      </c>
      <c r="T18" s="28"/>
      <c r="U18" s="32"/>
      <c r="V18" s="32"/>
    </row>
    <row r="19" spans="1:22" x14ac:dyDescent="0.25">
      <c r="A19" s="6"/>
      <c r="B19" s="26">
        <f>Teilnehmer!B19</f>
        <v>0</v>
      </c>
      <c r="C19" s="13">
        <f>Teilnehmer!C19</f>
        <v>0</v>
      </c>
      <c r="D19" s="13">
        <f>Teilnehmer!D19</f>
        <v>0</v>
      </c>
      <c r="E19" s="35">
        <f>Teilnehmer!E19</f>
        <v>0</v>
      </c>
      <c r="F19" s="32">
        <f t="shared" si="1"/>
        <v>0.38888888888888862</v>
      </c>
      <c r="G19" s="32">
        <f t="shared" si="2"/>
        <v>0.40972222222222193</v>
      </c>
      <c r="H19" s="5"/>
      <c r="I19" s="6"/>
      <c r="J19" s="6"/>
      <c r="K19" s="7"/>
      <c r="L19" s="6"/>
      <c r="M19" s="6"/>
      <c r="N19" s="6"/>
      <c r="O19" s="6"/>
      <c r="P19" s="6"/>
      <c r="Q19" s="6"/>
      <c r="R19" s="5">
        <f t="shared" si="3"/>
        <v>0</v>
      </c>
      <c r="S19" s="4" t="str">
        <f t="shared" si="0"/>
        <v>mangelhaft</v>
      </c>
      <c r="T19" s="28"/>
      <c r="U19" s="32"/>
      <c r="V19" s="32"/>
    </row>
    <row r="20" spans="1:22" x14ac:dyDescent="0.25">
      <c r="A20" s="6"/>
      <c r="B20" s="26">
        <f>Teilnehmer!B20</f>
        <v>0</v>
      </c>
      <c r="C20" s="13">
        <f>Teilnehmer!C20</f>
        <v>0</v>
      </c>
      <c r="D20" s="13">
        <f>Teilnehmer!D20</f>
        <v>0</v>
      </c>
      <c r="E20" s="35">
        <f>Teilnehmer!E20</f>
        <v>0</v>
      </c>
      <c r="F20" s="32">
        <f t="shared" si="1"/>
        <v>0.39583333333333304</v>
      </c>
      <c r="G20" s="32">
        <f t="shared" si="2"/>
        <v>0.41666666666666635</v>
      </c>
      <c r="H20" s="5"/>
      <c r="I20" s="6"/>
      <c r="J20" s="6"/>
      <c r="K20" s="7"/>
      <c r="L20" s="6"/>
      <c r="M20" s="6"/>
      <c r="N20" s="6"/>
      <c r="O20" s="6"/>
      <c r="P20" s="6"/>
      <c r="Q20" s="6"/>
      <c r="R20" s="5">
        <f t="shared" si="3"/>
        <v>0</v>
      </c>
      <c r="S20" s="4" t="str">
        <f t="shared" si="0"/>
        <v>mangelhaft</v>
      </c>
      <c r="T20" s="28"/>
      <c r="U20" s="32"/>
      <c r="V20" s="32"/>
    </row>
    <row r="21" spans="1:22" x14ac:dyDescent="0.25">
      <c r="A21" s="6"/>
      <c r="B21" s="26">
        <f>Teilnehmer!B21</f>
        <v>0</v>
      </c>
      <c r="C21" s="13">
        <f>Teilnehmer!C21</f>
        <v>0</v>
      </c>
      <c r="D21" s="13">
        <f>Teilnehmer!D21</f>
        <v>0</v>
      </c>
      <c r="E21" s="35">
        <f>Teilnehmer!E21</f>
        <v>0</v>
      </c>
      <c r="F21" s="32">
        <f t="shared" si="1"/>
        <v>0.40277777777777746</v>
      </c>
      <c r="G21" s="32">
        <f t="shared" si="2"/>
        <v>0.42361111111111077</v>
      </c>
      <c r="H21" s="5"/>
      <c r="I21" s="6"/>
      <c r="J21" s="6"/>
      <c r="K21" s="7"/>
      <c r="L21" s="6"/>
      <c r="M21" s="6"/>
      <c r="N21" s="6"/>
      <c r="O21" s="6"/>
      <c r="P21" s="6"/>
      <c r="Q21" s="6"/>
      <c r="R21" s="5">
        <f t="shared" si="3"/>
        <v>0</v>
      </c>
      <c r="S21" s="4" t="str">
        <f t="shared" si="0"/>
        <v>mangelhaft</v>
      </c>
      <c r="T21" s="28"/>
      <c r="U21" s="32"/>
      <c r="V21" s="32"/>
    </row>
    <row r="22" spans="1:22" x14ac:dyDescent="0.25">
      <c r="A22" s="6"/>
      <c r="B22" s="26">
        <f>Teilnehmer!B22</f>
        <v>0</v>
      </c>
      <c r="C22" s="13">
        <f>Teilnehmer!C22</f>
        <v>0</v>
      </c>
      <c r="D22" s="13">
        <f>Teilnehmer!D22</f>
        <v>0</v>
      </c>
      <c r="E22" s="35">
        <f>Teilnehmer!E22</f>
        <v>0</v>
      </c>
      <c r="F22" s="32">
        <f t="shared" si="1"/>
        <v>0.40972222222222188</v>
      </c>
      <c r="G22" s="32">
        <f t="shared" si="2"/>
        <v>0.43055555555555519</v>
      </c>
      <c r="H22" s="5"/>
      <c r="I22" s="6"/>
      <c r="J22" s="6"/>
      <c r="K22" s="7"/>
      <c r="L22" s="6"/>
      <c r="M22" s="6"/>
      <c r="N22" s="6"/>
      <c r="O22" s="6"/>
      <c r="P22" s="6"/>
      <c r="Q22" s="6"/>
      <c r="R22" s="5">
        <f t="shared" si="3"/>
        <v>0</v>
      </c>
      <c r="S22" s="4" t="str">
        <f t="shared" si="0"/>
        <v>mangelhaft</v>
      </c>
      <c r="T22" s="28"/>
      <c r="U22" s="32"/>
      <c r="V22" s="32"/>
    </row>
    <row r="23" spans="1:22" x14ac:dyDescent="0.25">
      <c r="A23" s="6"/>
      <c r="B23" s="26">
        <f>Teilnehmer!B23</f>
        <v>0</v>
      </c>
      <c r="C23" s="13">
        <f>Teilnehmer!C23</f>
        <v>0</v>
      </c>
      <c r="D23" s="13">
        <f>Teilnehmer!D23</f>
        <v>0</v>
      </c>
      <c r="E23" s="35">
        <f>Teilnehmer!E23</f>
        <v>0</v>
      </c>
      <c r="F23" s="32">
        <f t="shared" si="1"/>
        <v>0.4166666666666663</v>
      </c>
      <c r="G23" s="32">
        <f t="shared" si="2"/>
        <v>0.43749999999999961</v>
      </c>
      <c r="H23" s="5"/>
      <c r="I23" s="6"/>
      <c r="J23" s="6"/>
      <c r="K23" s="12"/>
      <c r="L23" s="6"/>
      <c r="M23" s="6"/>
      <c r="N23" s="6"/>
      <c r="O23" s="6"/>
      <c r="P23" s="6"/>
      <c r="Q23" s="6"/>
      <c r="R23" s="5">
        <f t="shared" si="3"/>
        <v>0</v>
      </c>
      <c r="S23" s="4" t="str">
        <f t="shared" si="0"/>
        <v>mangelhaft</v>
      </c>
      <c r="T23" s="28"/>
      <c r="U23" s="32"/>
      <c r="V23" s="32"/>
    </row>
    <row r="24" spans="1:22" x14ac:dyDescent="0.25">
      <c r="A24" s="6"/>
      <c r="B24" s="26">
        <f>Teilnehmer!B24</f>
        <v>0</v>
      </c>
      <c r="C24" s="13">
        <f>Teilnehmer!C24</f>
        <v>0</v>
      </c>
      <c r="D24" s="13">
        <f>Teilnehmer!D24</f>
        <v>0</v>
      </c>
      <c r="E24" s="35">
        <f>Teilnehmer!E24</f>
        <v>0</v>
      </c>
      <c r="F24" s="32">
        <f t="shared" si="1"/>
        <v>0.42361111111111072</v>
      </c>
      <c r="G24" s="32">
        <f t="shared" si="2"/>
        <v>0.44444444444444403</v>
      </c>
      <c r="H24" s="10"/>
      <c r="I24" s="6"/>
      <c r="J24" s="6"/>
      <c r="K24" s="7"/>
      <c r="L24" s="6"/>
      <c r="M24" s="6"/>
      <c r="N24" s="6"/>
      <c r="O24" s="6"/>
      <c r="P24" s="6"/>
      <c r="Q24" s="6"/>
      <c r="R24" s="5">
        <f t="shared" si="3"/>
        <v>0</v>
      </c>
      <c r="S24" s="4" t="str">
        <f t="shared" si="0"/>
        <v>mangelhaft</v>
      </c>
      <c r="T24" s="28"/>
      <c r="U24" s="32"/>
      <c r="V24" s="32"/>
    </row>
    <row r="25" spans="1:22" x14ac:dyDescent="0.25">
      <c r="A25" s="6"/>
      <c r="B25" s="26">
        <f>Teilnehmer!B25</f>
        <v>0</v>
      </c>
      <c r="C25" s="13">
        <f>Teilnehmer!C25</f>
        <v>0</v>
      </c>
      <c r="D25" s="13">
        <f>Teilnehmer!D25</f>
        <v>0</v>
      </c>
      <c r="E25" s="35">
        <f>Teilnehmer!E25</f>
        <v>0</v>
      </c>
      <c r="F25" s="32">
        <f t="shared" si="1"/>
        <v>0.43055555555555514</v>
      </c>
      <c r="G25" s="32">
        <f t="shared" si="2"/>
        <v>0.45138888888888845</v>
      </c>
      <c r="H25" s="5"/>
      <c r="I25" s="6"/>
      <c r="J25" s="6"/>
      <c r="K25" s="7"/>
      <c r="L25" s="6"/>
      <c r="M25" s="6"/>
      <c r="N25" s="6"/>
      <c r="O25" s="6"/>
      <c r="P25" s="6"/>
      <c r="Q25" s="6"/>
      <c r="R25" s="5">
        <f t="shared" si="3"/>
        <v>0</v>
      </c>
      <c r="S25" s="4" t="str">
        <f t="shared" si="0"/>
        <v>mangelhaft</v>
      </c>
      <c r="T25" s="28"/>
      <c r="U25" s="32"/>
      <c r="V25" s="32"/>
    </row>
    <row r="26" spans="1:22" x14ac:dyDescent="0.25">
      <c r="A26" s="6"/>
      <c r="B26" s="26">
        <f>Teilnehmer!B26</f>
        <v>0</v>
      </c>
      <c r="C26" s="13">
        <f>Teilnehmer!C26</f>
        <v>0</v>
      </c>
      <c r="D26" s="13">
        <f>Teilnehmer!D26</f>
        <v>0</v>
      </c>
      <c r="E26" s="35">
        <f>Teilnehmer!E26</f>
        <v>0</v>
      </c>
      <c r="F26" s="32">
        <f t="shared" si="1"/>
        <v>0.43749999999999956</v>
      </c>
      <c r="G26" s="32">
        <f t="shared" si="2"/>
        <v>0.45833333333333287</v>
      </c>
      <c r="H26" s="5"/>
      <c r="I26" s="6"/>
      <c r="J26" s="6"/>
      <c r="K26" s="7"/>
      <c r="L26" s="6"/>
      <c r="M26" s="6"/>
      <c r="N26" s="6"/>
      <c r="O26" s="6"/>
      <c r="P26" s="6"/>
      <c r="Q26" s="6"/>
      <c r="R26" s="5">
        <f t="shared" si="3"/>
        <v>0</v>
      </c>
      <c r="S26" s="4" t="str">
        <f t="shared" si="0"/>
        <v>mangelhaft</v>
      </c>
      <c r="T26" s="28"/>
      <c r="U26" s="32"/>
      <c r="V26" s="32"/>
    </row>
    <row r="27" spans="1:22" x14ac:dyDescent="0.25">
      <c r="A27" s="6"/>
      <c r="B27" s="26">
        <f>Teilnehmer!B27</f>
        <v>0</v>
      </c>
      <c r="C27" s="13">
        <f>Teilnehmer!C27</f>
        <v>0</v>
      </c>
      <c r="D27" s="13">
        <f>Teilnehmer!D27</f>
        <v>0</v>
      </c>
      <c r="E27" s="35">
        <f>Teilnehmer!E27</f>
        <v>0</v>
      </c>
      <c r="F27" s="32">
        <f t="shared" si="1"/>
        <v>0.44444444444444398</v>
      </c>
      <c r="G27" s="32">
        <f t="shared" si="2"/>
        <v>0.46527777777777729</v>
      </c>
      <c r="H27" s="5"/>
      <c r="I27" s="6"/>
      <c r="J27" s="6"/>
      <c r="K27" s="11"/>
      <c r="L27" s="6"/>
      <c r="M27" s="6"/>
      <c r="N27" s="6"/>
      <c r="O27" s="6"/>
      <c r="P27" s="6"/>
      <c r="Q27" s="6"/>
      <c r="R27" s="5">
        <f t="shared" si="3"/>
        <v>0</v>
      </c>
      <c r="S27" s="4" t="str">
        <f t="shared" si="0"/>
        <v>mangelhaft</v>
      </c>
      <c r="T27" s="28"/>
      <c r="U27" s="32"/>
      <c r="V27" s="32"/>
    </row>
    <row r="28" spans="1:22" x14ac:dyDescent="0.25">
      <c r="A28" s="6"/>
      <c r="B28" s="26">
        <f>Teilnehmer!B28</f>
        <v>0</v>
      </c>
      <c r="C28" s="13">
        <f>Teilnehmer!C28</f>
        <v>0</v>
      </c>
      <c r="D28" s="13">
        <f>Teilnehmer!D28</f>
        <v>0</v>
      </c>
      <c r="E28" s="35">
        <f>Teilnehmer!E28</f>
        <v>0</v>
      </c>
      <c r="F28" s="32">
        <f t="shared" si="1"/>
        <v>0.4513888888888884</v>
      </c>
      <c r="G28" s="32">
        <f t="shared" si="2"/>
        <v>0.47222222222222171</v>
      </c>
      <c r="H28" s="14"/>
      <c r="I28" s="15"/>
      <c r="J28" s="15"/>
      <c r="K28" s="15"/>
      <c r="L28" s="15"/>
      <c r="M28" s="15"/>
      <c r="N28" s="15"/>
      <c r="O28" s="15"/>
      <c r="P28" s="15"/>
      <c r="Q28" s="15"/>
      <c r="R28" s="14">
        <f t="shared" si="3"/>
        <v>0</v>
      </c>
      <c r="S28" s="13" t="str">
        <f t="shared" si="0"/>
        <v>mangelhaft</v>
      </c>
      <c r="T28" s="29"/>
      <c r="U28" s="32"/>
      <c r="V28" s="32"/>
    </row>
    <row r="29" spans="1:22" x14ac:dyDescent="0.25">
      <c r="A29" s="6"/>
      <c r="B29" s="26">
        <f>Teilnehmer!B29</f>
        <v>0</v>
      </c>
      <c r="C29" s="13">
        <f>Teilnehmer!C29</f>
        <v>0</v>
      </c>
      <c r="D29" s="13">
        <f>Teilnehmer!D29</f>
        <v>0</v>
      </c>
      <c r="E29" s="35">
        <f>Teilnehmer!E29</f>
        <v>0</v>
      </c>
      <c r="F29" s="32">
        <f t="shared" si="1"/>
        <v>0.45833333333333282</v>
      </c>
      <c r="G29" s="32">
        <f t="shared" si="2"/>
        <v>0.47916666666666613</v>
      </c>
      <c r="H29" s="5"/>
      <c r="I29" s="6"/>
      <c r="J29" s="6"/>
      <c r="K29" s="6"/>
      <c r="L29" s="6"/>
      <c r="M29" s="6"/>
      <c r="N29" s="6"/>
      <c r="O29" s="6"/>
      <c r="P29" s="6"/>
      <c r="Q29" s="6"/>
      <c r="R29" s="5">
        <f t="shared" si="3"/>
        <v>0</v>
      </c>
      <c r="S29" s="4" t="str">
        <f t="shared" si="0"/>
        <v>mangelhaft</v>
      </c>
      <c r="T29" s="28"/>
      <c r="U29" s="32"/>
      <c r="V29" s="32"/>
    </row>
    <row r="30" spans="1:22" x14ac:dyDescent="0.25">
      <c r="A30" s="6"/>
      <c r="B30" s="26">
        <f>Teilnehmer!B30</f>
        <v>0</v>
      </c>
      <c r="C30" s="13">
        <f>Teilnehmer!C30</f>
        <v>0</v>
      </c>
      <c r="D30" s="13">
        <f>Teilnehmer!D30</f>
        <v>0</v>
      </c>
      <c r="E30" s="35">
        <f>Teilnehmer!E30</f>
        <v>0</v>
      </c>
      <c r="F30" s="32">
        <f t="shared" si="1"/>
        <v>0.46527777777777724</v>
      </c>
      <c r="G30" s="32">
        <f t="shared" si="2"/>
        <v>0.48611111111111055</v>
      </c>
      <c r="H30" s="40" t="s">
        <v>20</v>
      </c>
      <c r="I30" s="41"/>
      <c r="J30" s="41"/>
      <c r="K30" s="41"/>
      <c r="L30" s="41"/>
      <c r="M30" s="41"/>
      <c r="N30" s="41"/>
      <c r="O30" s="42"/>
      <c r="P30" s="6"/>
      <c r="Q30" s="6"/>
      <c r="R30" s="5">
        <f t="shared" si="3"/>
        <v>0</v>
      </c>
      <c r="S30" s="4" t="str">
        <f t="shared" si="0"/>
        <v>mangelhaft</v>
      </c>
      <c r="T30" s="28"/>
      <c r="U30" s="32"/>
      <c r="V30" s="32"/>
    </row>
    <row r="31" spans="1:22" x14ac:dyDescent="0.25">
      <c r="A31" s="6"/>
      <c r="B31" s="26">
        <f>Teilnehmer!B31</f>
        <v>0</v>
      </c>
      <c r="C31" s="13">
        <f>Teilnehmer!C31</f>
        <v>0</v>
      </c>
      <c r="D31" s="13">
        <f>Teilnehmer!D31</f>
        <v>0</v>
      </c>
      <c r="E31" s="35">
        <f>Teilnehmer!E31</f>
        <v>0</v>
      </c>
      <c r="F31" s="32">
        <f t="shared" si="1"/>
        <v>0.47222222222222165</v>
      </c>
      <c r="G31" s="32">
        <f t="shared" si="2"/>
        <v>0.49305555555555497</v>
      </c>
      <c r="H31" s="5"/>
      <c r="I31" s="6"/>
      <c r="J31" s="6"/>
      <c r="K31" s="6"/>
      <c r="L31" s="6"/>
      <c r="M31" s="6"/>
      <c r="N31" s="6"/>
      <c r="O31" s="6"/>
      <c r="P31" s="6"/>
      <c r="Q31" s="6"/>
      <c r="R31" s="5"/>
      <c r="S31" s="4" t="str">
        <f t="shared" si="0"/>
        <v>mangelhaft</v>
      </c>
      <c r="T31" s="28"/>
      <c r="U31" s="32"/>
      <c r="V31" s="32"/>
    </row>
    <row r="32" spans="1:22" x14ac:dyDescent="0.25">
      <c r="A32" s="16"/>
      <c r="H32" s="17"/>
      <c r="S32" s="4"/>
      <c r="T32" s="18"/>
    </row>
    <row r="33" spans="1:8" x14ac:dyDescent="0.25">
      <c r="A33" s="16"/>
      <c r="H33" s="17"/>
    </row>
    <row r="34" spans="1:8" x14ac:dyDescent="0.25">
      <c r="A34" s="16"/>
      <c r="H34" s="17"/>
    </row>
    <row r="35" spans="1:8" x14ac:dyDescent="0.25">
      <c r="A35" s="16"/>
      <c r="H35" s="17"/>
    </row>
    <row r="36" spans="1:8" x14ac:dyDescent="0.25">
      <c r="A36" s="16"/>
      <c r="H36" s="17"/>
    </row>
    <row r="37" spans="1:8" x14ac:dyDescent="0.25">
      <c r="A37" s="16"/>
      <c r="H37" s="17"/>
    </row>
    <row r="38" spans="1:8" x14ac:dyDescent="0.25">
      <c r="A38" s="16"/>
      <c r="H38" s="17"/>
    </row>
    <row r="39" spans="1:8" x14ac:dyDescent="0.25">
      <c r="A39" s="16"/>
      <c r="H39" s="17"/>
    </row>
    <row r="40" spans="1:8" x14ac:dyDescent="0.25">
      <c r="A40" s="16"/>
      <c r="H40" s="18"/>
    </row>
    <row r="41" spans="1:8" x14ac:dyDescent="0.25">
      <c r="A41" s="16"/>
    </row>
    <row r="42" spans="1:8" x14ac:dyDescent="0.25">
      <c r="A42" s="16"/>
    </row>
    <row r="43" spans="1:8" x14ac:dyDescent="0.25">
      <c r="A43" s="16"/>
    </row>
    <row r="44" spans="1:8" x14ac:dyDescent="0.25">
      <c r="A44" s="16"/>
    </row>
    <row r="45" spans="1:8" x14ac:dyDescent="0.25">
      <c r="A45" s="16"/>
    </row>
    <row r="46" spans="1:8" x14ac:dyDescent="0.25">
      <c r="A46" s="16"/>
    </row>
    <row r="47" spans="1:8" x14ac:dyDescent="0.25">
      <c r="A47" s="16"/>
    </row>
    <row r="48" spans="1:8" x14ac:dyDescent="0.25">
      <c r="A48" s="16"/>
    </row>
    <row r="49" spans="1:1" x14ac:dyDescent="0.25">
      <c r="A49" s="16"/>
    </row>
    <row r="50" spans="1:1" x14ac:dyDescent="0.25">
      <c r="A50" s="16"/>
    </row>
    <row r="51" spans="1:1" x14ac:dyDescent="0.25">
      <c r="A51" s="16"/>
    </row>
    <row r="52" spans="1:1" x14ac:dyDescent="0.25">
      <c r="A52" s="16"/>
    </row>
    <row r="53" spans="1:1" x14ac:dyDescent="0.25">
      <c r="A53" s="16"/>
    </row>
    <row r="54" spans="1:1" x14ac:dyDescent="0.25">
      <c r="A54" s="16"/>
    </row>
    <row r="55" spans="1:1" x14ac:dyDescent="0.25">
      <c r="A55" s="16"/>
    </row>
  </sheetData>
  <sheetProtection selectLockedCells="1" selectUnlockedCells="1"/>
  <mergeCells count="1">
    <mergeCell ref="H30:O30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Teilnehmer</vt:lpstr>
      <vt:lpstr>Rangliste</vt:lpstr>
      <vt:lpstr>Startzeiten</vt:lpstr>
      <vt:lpstr>Rangliste!Druckbereich</vt:lpstr>
      <vt:lpstr>Startzeiten!Druckbereich</vt:lpstr>
      <vt:lpstr>Teilnehmer!Druckbereich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Zbinden Werner</dc:creator>
  <cp:lastModifiedBy>Andreas Käser</cp:lastModifiedBy>
  <dcterms:created xsi:type="dcterms:W3CDTF">2020-02-27T20:18:29Z</dcterms:created>
  <dcterms:modified xsi:type="dcterms:W3CDTF">2024-12-27T12:37:40Z</dcterms:modified>
</cp:coreProperties>
</file>